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uc\Documents\Транспортировка 2024\УФАС 2024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_1Fix_1Fix_1Fix_1Fix_1Fix_1Fix_1Fix_1Fix_1Fix_1Fix_1Fix_1Fix_1Fix_1Fix_1Fix_1Fix_1Fix_1Fix_1Fix_1Fix_1Fix_1Fix_1Fix" localSheetId="0">стр.1!$A$1:$DA$21</definedName>
  </definedNames>
  <calcPr calcId="162913" refMode="R1C1"/>
</workbook>
</file>

<file path=xl/calcChain.xml><?xml version="1.0" encoding="utf-8"?>
<calcChain xmlns="http://schemas.openxmlformats.org/spreadsheetml/2006/main">
  <c r="BY21" i="2" l="1"/>
  <c r="AV21" i="2"/>
</calcChain>
</file>

<file path=xl/sharedStrings.xml><?xml version="1.0" encoding="utf-8"?>
<sst xmlns="http://schemas.openxmlformats.org/spreadsheetml/2006/main" count="23" uniqueCount="23">
  <si>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</si>
  <si>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</si>
  <si>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</si>
  <si>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</si>
  <si>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</si>
  <si>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</si>
  <si>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</si>
  <si>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</si>
  <si>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</si>
  <si>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</si>
  <si>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</si>
  <si>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</si>
  <si>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</si>
  <si>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</si>
  <si>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</si>
  <si>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</si>
  <si>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</si>
  <si>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</si>
  <si>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</si>
  <si>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</si>
  <si>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1А группа</t>
  </si>
  <si>
    <t>24</t>
  </si>
  <si>
    <t>ЗА СЕНТЯБРЬ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</si>
</sst>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1"/>
  <sheetViews>
    <sheetView tabSelected="1" view="pageBreakPreview" zoomScaleNormal="100" workbookViewId="0">
      <selection activeCell="AV20" sqref="AV20:BX20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</row>
    <row r="5" spans="1:105" s="7" customFormat="1" ht="15.6" x14ac:dyDescent="0.3">
      <c r="O5" s="36" t="s">
        <v>18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8" t="s">
        <v>19</v>
      </c>
      <c r="BY5" s="38"/>
      <c r="BZ5" s="38"/>
      <c r="CA5" s="38"/>
      <c r="CB5" s="38"/>
      <c r="CC5" s="38"/>
      <c r="CD5" s="38"/>
      <c r="CE5" s="39" t="s">
        <v>21</v>
      </c>
      <c r="CF5" s="39"/>
      <c r="CG5" s="39"/>
      <c r="CH5" s="39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37" t="s">
        <v>0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105" x14ac:dyDescent="0.25">
      <c r="AF7" s="28" t="s">
        <v>22</v>
      </c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</row>
    <row r="8" spans="1:105" s="9" customFormat="1" ht="39" customHeight="1" x14ac:dyDescent="0.25">
      <c r="A8" s="22" t="s"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4"/>
      <c r="AV8" s="25" t="s">
        <v>5</v>
      </c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7"/>
      <c r="BY8" s="25" t="s">
        <v>6</v>
      </c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7"/>
    </row>
    <row r="9" spans="1:105" s="8" customFormat="1" ht="12.75" customHeight="1" x14ac:dyDescent="0.25">
      <c r="A9" s="29">
        <v>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1"/>
      <c r="AV9" s="32">
        <v>2</v>
      </c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4"/>
      <c r="BY9" s="32">
        <v>3</v>
      </c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4"/>
    </row>
    <row r="10" spans="1:105" s="11" customFormat="1" ht="12.75" customHeight="1" x14ac:dyDescent="0.25">
      <c r="A10" s="10"/>
      <c r="B10" s="14" t="s">
        <v>7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5"/>
      <c r="AV10" s="19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1"/>
      <c r="BY10" s="19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1"/>
    </row>
    <row r="11" spans="1:105" s="11" customFormat="1" ht="12.75" customHeight="1" x14ac:dyDescent="0.25">
      <c r="A11" s="10"/>
      <c r="B11" s="14" t="s">
        <v>20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5"/>
      <c r="AV11" s="16">
        <v>139000</v>
      </c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6">
        <v>138287.44399999999</v>
      </c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8"/>
    </row>
    <row r="12" spans="1:105" s="11" customFormat="1" ht="12.75" customHeight="1" x14ac:dyDescent="0.25">
      <c r="A12" s="10"/>
      <c r="B12" s="14" t="s">
        <v>8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5"/>
      <c r="AV12" s="16">
        <v>36000</v>
      </c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8"/>
      <c r="BY12" s="16">
        <v>33774.254000000001</v>
      </c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8"/>
    </row>
    <row r="13" spans="1:105" s="11" customFormat="1" ht="12.75" customHeight="1" x14ac:dyDescent="0.25">
      <c r="A13" s="10"/>
      <c r="B13" s="14" t="s">
        <v>9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5"/>
      <c r="AV13" s="16">
        <v>22000</v>
      </c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8"/>
      <c r="BY13" s="16">
        <v>18560.944</v>
      </c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8"/>
    </row>
    <row r="14" spans="1:105" s="11" customFormat="1" ht="12.75" customHeight="1" x14ac:dyDescent="0.25">
      <c r="A14" s="10"/>
      <c r="B14" s="14" t="s">
        <v>10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5"/>
      <c r="AV14" s="16">
        <v>30605.01</v>
      </c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8"/>
      <c r="BY14" s="16">
        <v>24521.206999999999</v>
      </c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8"/>
    </row>
    <row r="15" spans="1:105" s="11" customFormat="1" ht="12.75" customHeight="1" x14ac:dyDescent="0.25">
      <c r="A15" s="10"/>
      <c r="B15" s="14" t="s">
        <v>11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5"/>
      <c r="AV15" s="16">
        <v>23881.417000000001</v>
      </c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6">
        <v>15957.111000000001</v>
      </c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8"/>
    </row>
    <row r="16" spans="1:105" s="11" customFormat="1" ht="12.75" customHeight="1" x14ac:dyDescent="0.25">
      <c r="A16" s="10"/>
      <c r="B16" s="14" t="s">
        <v>12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5"/>
      <c r="AV16" s="16">
        <v>6742.4840000000004</v>
      </c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8"/>
      <c r="BY16" s="16">
        <v>3260.4560000000001</v>
      </c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8"/>
    </row>
    <row r="17" spans="1:105" s="11" customFormat="1" ht="12.75" customHeight="1" x14ac:dyDescent="0.25">
      <c r="A17" s="10"/>
      <c r="B17" s="14" t="s">
        <v>13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5"/>
      <c r="AV17" s="16">
        <v>676.99900000000002</v>
      </c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8"/>
      <c r="BY17" s="16">
        <v>311.97500000000002</v>
      </c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8"/>
    </row>
    <row r="18" spans="1:105" s="11" customFormat="1" ht="12.75" customHeight="1" x14ac:dyDescent="0.25">
      <c r="A18" s="10"/>
      <c r="B18" s="14" t="s">
        <v>14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5"/>
      <c r="AV18" s="16">
        <v>18.234999999999999</v>
      </c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8"/>
      <c r="BY18" s="16">
        <v>17.175999999999998</v>
      </c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8"/>
    </row>
    <row r="19" spans="1:105" s="11" customFormat="1" ht="12.75" customHeight="1" x14ac:dyDescent="0.25">
      <c r="A19" s="10"/>
      <c r="B19" s="14" t="s">
        <v>15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5"/>
      <c r="AV19" s="16">
        <v>8583.4680000000008</v>
      </c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6">
        <v>9108.1689999999999</v>
      </c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8"/>
    </row>
    <row r="20" spans="1:105" s="11" customFormat="1" ht="12.75" customHeight="1" x14ac:dyDescent="0.25">
      <c r="A20" s="10"/>
      <c r="B20" s="14" t="s">
        <v>16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5"/>
      <c r="AV20" s="16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8"/>
      <c r="BY20" s="16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8"/>
    </row>
    <row r="21" spans="1:105" s="11" customFormat="1" ht="12.75" customHeight="1" x14ac:dyDescent="0.25">
      <c r="A21" s="10"/>
      <c r="B21" s="14" t="s">
        <v>17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5"/>
      <c r="AV21" s="16">
        <f>SUM(AV11:BX20)</f>
        <v>267507.61300000001</v>
      </c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8"/>
      <c r="BY21" s="16">
        <f>SUM(BY11:DA20)</f>
        <v>243798.73599999998</v>
      </c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8"/>
    </row>
  </sheetData>
  <mergeCells count="48">
    <mergeCell ref="A4:DA4"/>
    <mergeCell ref="O5:BW5"/>
    <mergeCell ref="O6:BW6"/>
    <mergeCell ref="BX5:CD5"/>
    <mergeCell ref="CE5:CH5"/>
    <mergeCell ref="A8:AU8"/>
    <mergeCell ref="AV8:BX8"/>
    <mergeCell ref="BY8:DA8"/>
    <mergeCell ref="AF7:BQ7"/>
    <mergeCell ref="A9:AU9"/>
    <mergeCell ref="AV9:BX9"/>
    <mergeCell ref="BY9:DA9"/>
    <mergeCell ref="B10:AU10"/>
    <mergeCell ref="AV10:BX10"/>
    <mergeCell ref="BY10:DA10"/>
    <mergeCell ref="B12:AU12"/>
    <mergeCell ref="AV12:BX12"/>
    <mergeCell ref="BY12:DA12"/>
    <mergeCell ref="B11:AU11"/>
    <mergeCell ref="AV11:BX11"/>
    <mergeCell ref="BY11:DA11"/>
    <mergeCell ref="B13:AU13"/>
    <mergeCell ref="AV13:BX13"/>
    <mergeCell ref="BY13:DA13"/>
    <mergeCell ref="B14:AU14"/>
    <mergeCell ref="AV14:BX14"/>
    <mergeCell ref="BY14:DA14"/>
    <mergeCell ref="B15:AU15"/>
    <mergeCell ref="AV15:BX15"/>
    <mergeCell ref="BY15:DA15"/>
    <mergeCell ref="BY19:DA19"/>
    <mergeCell ref="B20:AU20"/>
    <mergeCell ref="B16:AU16"/>
    <mergeCell ref="AV16:BX16"/>
    <mergeCell ref="BY16:DA16"/>
    <mergeCell ref="B17:AU17"/>
    <mergeCell ref="AV17:BX17"/>
    <mergeCell ref="BY17:DA17"/>
    <mergeCell ref="AV20:BX20"/>
    <mergeCell ref="BY20:DA20"/>
    <mergeCell ref="B18:AU18"/>
    <mergeCell ref="AV18:BX18"/>
    <mergeCell ref="BY18:DA18"/>
    <mergeCell ref="B21:AU21"/>
    <mergeCell ref="AV21:BX21"/>
    <mergeCell ref="BY21:DA21"/>
    <mergeCell ref="B19:AU19"/>
    <mergeCell ref="AV19:BX19"/>
  </mergeCells>
  <phoneticPr fontId="20" type="noConversion"/>
  <pageMargins left="0.78740157480314965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  <oddFooter>&amp;LИсп. Луценко А.С.
тел. (351) 260-95-78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стр.1!Print_AreaFix_1Fix_1Fix_1Fix_1Fix_1Fix_1Fix_1Fix_1Fix_1Fix_1Fix_1Fix_1Fix_1Fix_1Fix_1Fix_1Fix_1Fix_1Fix_1Fix_1Fix_1Fix_1Fix_1Fix_1Fix_1Fix_1Fix_1Fix_1Fix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Луценко Анастасия Сергеевна</cp:lastModifiedBy>
  <cp:lastPrinted>2024-10-08T03:48:35Z</cp:lastPrinted>
  <dcterms:created xsi:type="dcterms:W3CDTF">2008-10-01T13:21:49Z</dcterms:created>
  <dcterms:modified xsi:type="dcterms:W3CDTF">2024-10-08T04:04:39Z</dcterms:modified>
</cp:coreProperties>
</file>