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L3" i="4" l="1"/>
  <c r="L2" i="4"/>
  <c r="M2" i="4"/>
  <c r="K2" i="4"/>
  <c r="K3" i="4" l="1"/>
  <c r="F3" i="4"/>
  <c r="M3" i="4" l="1"/>
</calcChain>
</file>

<file path=xl/sharedStrings.xml><?xml version="1.0" encoding="utf-8"?>
<sst xmlns="http://schemas.openxmlformats.org/spreadsheetml/2006/main" count="24" uniqueCount="24">
  <si>
    <t>№</t>
  </si>
  <si>
    <t>Описание позиции для извещения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</si>
  <si>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</si>
  <si>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</si>
  <si>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</si>
  <si>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</si>
  <si>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</si>
  <si>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</si>
  <si>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</si>
  <si>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</si>
  <si>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</si>
  <si>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Заказчик/Место поставки</t>
  </si>
  <si>
    <t>RUB</t>
  </si>
  <si>
    <t>Итого:</t>
  </si>
  <si>
    <t>Не допустимо</t>
  </si>
  <si>
    <t>шт</t>
  </si>
  <si>
    <t>АО "Челябинскгоргаз" г. Челябинск, ул. Рылеева, д. 8</t>
  </si>
  <si>
    <t>Характеристики</t>
  </si>
  <si>
    <t xml:space="preserve">Поддержка обеспечивается производителем оборудования – Hewlett-Packard Enterprise.
Поддержка оказывается авторизованными специалистами Поставщика, либо специалистами производителя оборудования;
В момент поставки, вместе с сертификатом Поставщик обязан предоставить список телефонов горячей линии и адреса электронной почты Производителя оборудования, предназначенных для обращений с заявками на техническую поддержку, а также список собственных телефонов и адресов электронной почты, предназначенных для обращений с заявками на техническую поддержку.
Факт регистрации сервисной поддержки у производителя оборудования должен подтверждаться проверкой каждого серийного номера в соответствующем онлайн-сервисе HPE Support Center (http://h20564.www2.hpe.com/hpsc/wc/public/home), а также Поставщик должен предоставить Заказчику идентификатор соглашения об обслуживании (SAID), представляющий собой уникальный 12-значный номер. По данному идентификатору Заказчик может обратиться к Производителю и проверить факт регистрации поддержки на весь перечень оборудования и ПО, а также период и уровень поддержки.
Все работы по восстановлению работоспособности оборудования производятся без дополнительных расходов со стороны Заказчика, за исключением неполадок, возникших по вине Заказчика или при нарушении правил и технических условий эксплуатации оборудования.
Поставщик должен обладать соответствующей авторизацией, статусом партнера компании Hewlett-Packard Enterprise на оказание сервисных услуг, и представить соответствующее подтверждение от компании Hewlett-Packard Enterprise;
Для гарантированного обеспечения заявленного времени реагирования, Поставщик должен иметь собственный Сервисный Центр в г. Челябинске.
Описание предоставляемой поддержки аппаратной части:
- Удаленная диагностика и поддержка оборудования;
- Выполнение работ на месте эксплуатации оборудования;
- Стоимость необходимых запасных частей и материалов должна быть включена в поддержку оборудования;
- Прием заявок на поддержку с 9 до 18 по рабочим дням;
- Hewlett-Packard Enterprise регламентирует время реакции на следующий рабочий день
Описание предоставляемой поддержки программной части:
- Должна быть обеспечена возможность получения обновлений и документации для программного обеспечения Hewlett-Packard Enterprise, микрокодов оборудования, драйверов оборудования;
- Должна быть обеспечена возможность получения консультационной поддержки по установке и эксплуатации ПО Hewlett-Packard Enterprise;
- Прием заявок на поддержку с 9 до 18 по рабочим дням;
- Hewlett-Packard Enterprise регламентирует связь с авторизованным специалистом не дольше чем через 2 часа, после регистрации заявки на поддержку программного обеспечения;
</t>
  </si>
  <si>
    <t>Срок оказания услуг</t>
  </si>
  <si>
    <t>Начало оказания услуг: - с момента подписания договора, но не ранее 01.08.2020; - окончание оказания услуг: 31.07.2021</t>
  </si>
  <si>
    <t>Ведомость оказываемых услуг</t>
  </si>
  <si>
    <t xml:space="preserve">1.  HPE 6300 EVA FC SFF Combo Field Kit - 1 шт
2.  HPE BL490c G7 X5675 12G 1P Svr - 4 шт
3.  HPE BLc7000 - 1 шт
4.  HPE BL460c Gen8 E5-2670 - 2 шт
5.  HPE ML350p Gen8 - 2 шт
6.  HPE ProLiant BL460c Gen8 E5-2670v2 - 4 шт
7.  HPE 8/24c SAN - 2 шт
8.  HPE M6625 900GB 6G SAS 10K - 25 шт
9.  HPE M6625 300GB 6G SAS 10K 2.5in HDD - 25 шт
10.  HPE M6625 SAS, 2,5" - 2 шт
</t>
  </si>
  <si>
    <t>Сервисная поддержка Hewlett-Packard Enterprise с уровнем обслуживания HPE Foundation Care NBD Service, период поддержки 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</si>
</sst>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topLeftCell="B1" zoomScale="90" zoomScaleNormal="90" workbookViewId="0">
      <selection activeCell="C2" sqref="C2"/>
    </sheetView>
  </sheetViews>
  <sheetFormatPr defaultRowHeight="15" x14ac:dyDescent="0.25"/>
  <cols>
    <col min="1" max="1" width="8" customWidth="1"/>
    <col min="2" max="2" width="22.28515625" customWidth="1"/>
    <col min="3" max="3" width="158.140625" customWidth="1"/>
    <col min="4" max="4" width="66.140625" customWidth="1"/>
    <col min="5" max="5" width="15" customWidth="1"/>
    <col min="6" max="6" width="11.28515625" customWidth="1"/>
    <col min="7" max="7" width="6" customWidth="1"/>
    <col min="8" max="8" width="8" customWidth="1"/>
    <col min="9" max="9" width="11.5703125" customWidth="1"/>
    <col min="10" max="10" width="12.140625" customWidth="1"/>
    <col min="11" max="11" width="14" customWidth="1"/>
    <col min="12" max="12" width="12.5703125" customWidth="1"/>
    <col min="13" max="13" width="14.28515625" customWidth="1"/>
    <col min="14" max="14" width="25.28515625" customWidth="1"/>
    <col min="15" max="15" width="27.42578125" customWidth="1"/>
  </cols>
  <sheetData>
    <row r="1" spans="1:15" ht="30" x14ac:dyDescent="0.25">
      <c r="A1" s="1" t="s">
        <v>0</v>
      </c>
      <c r="B1" s="1" t="s">
        <v>1</v>
      </c>
      <c r="C1" s="1" t="s">
        <v>17</v>
      </c>
      <c r="D1" s="1" t="s">
        <v>21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19</v>
      </c>
      <c r="O1" s="1" t="s">
        <v>11</v>
      </c>
    </row>
    <row r="2" spans="1:15" ht="409.5" customHeight="1" x14ac:dyDescent="0.25">
      <c r="A2" s="5">
        <v>1</v>
      </c>
      <c r="B2" s="6" t="s">
        <v>23</v>
      </c>
      <c r="C2" s="7" t="s">
        <v>18</v>
      </c>
      <c r="D2" s="7" t="s">
        <v>22</v>
      </c>
      <c r="E2" s="6" t="s">
        <v>14</v>
      </c>
      <c r="F2" s="8">
        <v>1</v>
      </c>
      <c r="G2" s="6" t="s">
        <v>15</v>
      </c>
      <c r="H2" s="9" t="s">
        <v>12</v>
      </c>
      <c r="I2" s="10">
        <v>0.2</v>
      </c>
      <c r="J2" s="8">
        <v>1163028</v>
      </c>
      <c r="K2" s="8">
        <f>J2</f>
        <v>1163028</v>
      </c>
      <c r="L2" s="11">
        <f>M2-K2</f>
        <v>232605.59999999986</v>
      </c>
      <c r="M2" s="8">
        <f>K2*1.2</f>
        <v>1395633.5999999999</v>
      </c>
      <c r="N2" s="12" t="s">
        <v>20</v>
      </c>
      <c r="O2" s="7" t="s">
        <v>16</v>
      </c>
    </row>
    <row r="3" spans="1:15" x14ac:dyDescent="0.25">
      <c r="A3" s="3" t="s">
        <v>13</v>
      </c>
      <c r="B3" s="2"/>
      <c r="C3" s="2"/>
      <c r="D3" s="2"/>
      <c r="E3" s="2"/>
      <c r="F3" s="4">
        <f>SUM(F2:F2)</f>
        <v>1</v>
      </c>
      <c r="G3" s="2"/>
      <c r="H3" s="2"/>
      <c r="I3" s="2"/>
      <c r="J3" s="2"/>
      <c r="K3" s="4">
        <f>SUM(K2:K2)</f>
        <v>1163028</v>
      </c>
      <c r="L3" s="4">
        <f>SUM(L2:L2)</f>
        <v>232605.59999999986</v>
      </c>
      <c r="M3" s="4">
        <f>SUM(M2:M2)</f>
        <v>1395633.5999999999</v>
      </c>
      <c r="N3" s="2"/>
      <c r="O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2020-05-27T07:55:08Z</dcterms:modified>
</cp:coreProperties>
</file>