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tp$\Сметчики\Воробьева 98\"/>
    </mc:Choice>
  </mc:AlternateContent>
  <bookViews>
    <workbookView xWindow="-120" yWindow="-120" windowWidth="25440" windowHeight="15990"/>
  </bookViews>
  <sheets>
    <sheet name="ЛСР по форме №4" sheetId="1" r:id="rId1"/>
  </sheets>
  <externalReferences>
    <externalReference r:id="rId2"/>
  </externalReferences>
  <definedNames>
    <definedName name="_xlnm.Print_Titles" localSheetId="0">'ЛСР по форме №4'!$22:$22</definedName>
    <definedName name="Подрядчик">[1]Исходный!$B$4:$B$20</definedName>
    <definedName name="ФИО">[1]Исходный!$C$4:$C$20</definedName>
  </definedNames>
  <calcPr calcId="152511"/>
</workbook>
</file>

<file path=xl/sharedStrings.xml><?xml version="1.0" encoding="utf-8"?>
<sst xmlns="http://schemas.openxmlformats.org/spreadsheetml/2006/main" count="340" uniqueCount="309">
  <si>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</si>
  <si>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</si>
  <si>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</si>
  <si>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</si>
  <si>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</si>
  <si>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</si>
  <si>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</si>
  <si>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</si>
  <si>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</si>
  <si>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</si>
  <si>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</si>
  <si>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</si>
  <si>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</si>
  <si>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</si>
  <si>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</si>
  <si>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</si>
  <si>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эксплуата-
ция машин</t>
  </si>
  <si>
    <r>
      <t xml:space="preserve">ЛОКАЛЬНЫЙ СМЕТНЫЙ РАСЧЕТ № </t>
    </r>
    <r>
      <rPr>
        <sz val="12"/>
        <rFont val="Arial"/>
        <family val="2"/>
        <charset val="204"/>
      </rPr>
      <t>1</t>
    </r>
  </si>
  <si>
    <t>Основание: 075.04.21 - ТП - ГСН</t>
  </si>
  <si>
    <t>___________________________142,166</t>
  </si>
  <si>
    <t>тыс. руб.</t>
  </si>
  <si>
    <t>___________________________38,934</t>
  </si>
  <si>
    <t>Составлен(а) в текущих (прогнозных) ценах по состоянию на 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</si>
  <si>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</si>
  <si>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</si>
  <si>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_______________________________________________________________________________________________196,8556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</si>
  <si>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</si>
  <si>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</si>
  <si>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</si>
  <si>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_______________________________________________________________________________________________0,111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</si>
  <si>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</si>
  <si>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_______________________________________________________________________________________________14,204</t>
  </si>
  <si>
    <t>Раздел 1. ЗЕМЛЯНЫЕ РАБОТЫ</t>
  </si>
  <si>
    <t>1</t>
  </si>
  <si>
    <r>
      <t>ТЕР01-02-057-03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</si>
  <si>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Разработка грунта вручную в траншеях глубиной до 2 м без креплений с откосами, группа грунтов: 3
(100 м3 грунта)</t>
  </si>
  <si>
    <r>
      <t>0,494</t>
    </r>
    <r>
      <rPr>
        <i/>
        <sz val="7"/>
        <rFont val="Arial"/>
        <family val="2"/>
        <charset val="204"/>
      </rPr>
      <t xml:space="preserve">
49,4 / 100</t>
    </r>
  </si>
  <si>
    <t>2445,28
2445,28</t>
  </si>
  <si>
    <t>2</t>
  </si>
  <si>
    <r>
      <t>ТЕР27-03-008-02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</si>
  <si>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Разборка покрытий щебеночных
(100 м3 конструкций)</t>
  </si>
  <si>
    <r>
      <t>0,072</t>
    </r>
    <r>
      <rPr>
        <i/>
        <sz val="7"/>
        <rFont val="Arial"/>
        <family val="2"/>
        <charset val="204"/>
      </rPr>
      <t xml:space="preserve">
7,2 / 100</t>
    </r>
  </si>
  <si>
    <t>601,35
130,35</t>
  </si>
  <si>
    <t>471
60,83</t>
  </si>
  <si>
    <t>33,91
4,38</t>
  </si>
  <si>
    <t>3</t>
  </si>
  <si>
    <r>
      <t>ТЕР23-01-001-01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</si>
  <si>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Устройство основания под трубопроводы: песчаного, h=0,1 м
(10 м3 основания)</t>
  </si>
  <si>
    <r>
      <t>0,12</t>
    </r>
    <r>
      <rPr>
        <i/>
        <sz val="7"/>
        <rFont val="Arial"/>
        <family val="2"/>
        <charset val="204"/>
      </rPr>
      <t xml:space="preserve">
1,2 / 10</t>
    </r>
  </si>
  <si>
    <t>1431,41
105,37</t>
  </si>
  <si>
    <t>39,04
4,26</t>
  </si>
  <si>
    <t>4,68
0,51</t>
  </si>
  <si>
    <t>4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</si>
  <si>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</si>
  <si>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Засыпка вручную траншеи на выходе из земли, на опуске, пазух котлована на врезке и присыпка газопровода песком вручную на h=0.2 м, группа грунтов: 2
(100 м3 грунта)</t>
  </si>
  <si>
    <r>
      <t>0,128</t>
    </r>
    <r>
      <rPr>
        <i/>
        <sz val="7"/>
        <rFont val="Arial"/>
        <family val="2"/>
        <charset val="204"/>
      </rPr>
      <t xml:space="preserve">
(4,6+8,2) / 100</t>
    </r>
  </si>
  <si>
    <t>921,46
921,46</t>
  </si>
  <si>
    <t>5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</si>
  <si>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</si>
  <si>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Песок природный для строительных работ средний
(м3)</t>
  </si>
  <si>
    <r>
      <t>14,08</t>
    </r>
    <r>
      <rPr>
        <i/>
        <sz val="7"/>
        <rFont val="Arial"/>
        <family val="2"/>
        <charset val="204"/>
      </rPr>
      <t xml:space="preserve">
(4,6+8,2)*1,1</t>
    </r>
  </si>
  <si>
    <t>6</t>
  </si>
  <si>
    <r>
      <t>ТЕР01-01-033-05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</si>
  <si>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Засыпка траншей и котлованов с перемещением грунта до 5 м бульдозерами мощностью 79 (108) кВт (л.с.), 2 группа грунтов
(1000 м3 грунта)</t>
  </si>
  <si>
    <r>
      <t>0,0348</t>
    </r>
    <r>
      <rPr>
        <i/>
        <sz val="7"/>
        <rFont val="Arial"/>
        <family val="2"/>
        <charset val="204"/>
      </rPr>
      <t xml:space="preserve">
34,8 / 1000</t>
    </r>
  </si>
  <si>
    <t>367,67
68,26</t>
  </si>
  <si>
    <t>12,79
2,38</t>
  </si>
  <si>
    <t>7</t>
  </si>
  <si>
    <r>
      <t>ТЕР01-02-005-01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</si>
  <si>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Уплотнение грунта пневматическими трамбовками, группа грунтов: 1-2
(100 м3 уплотненного грунта)</t>
  </si>
  <si>
    <r>
      <t>0,476</t>
    </r>
    <r>
      <rPr>
        <i/>
        <sz val="7"/>
        <rFont val="Arial"/>
        <family val="2"/>
        <charset val="204"/>
      </rPr>
      <t xml:space="preserve">
(4,6+8,2+34,8) / 100</t>
    </r>
  </si>
  <si>
    <t>334,97
135,07</t>
  </si>
  <si>
    <t>199,9
36,97</t>
  </si>
  <si>
    <t>95,15
17,60</t>
  </si>
  <si>
    <t>8</t>
  </si>
  <si>
    <r>
      <t>ТССЦпг-01-01-01-039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</si>
  <si>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Погрузочные работы при автомобильных перевозках: грунта растительного слоя (земля, перегной)
(1 т груза)</t>
  </si>
  <si>
    <r>
      <t>38,15</t>
    </r>
    <r>
      <rPr>
        <i/>
        <sz val="7"/>
        <rFont val="Arial"/>
        <family val="2"/>
        <charset val="204"/>
      </rPr>
      <t xml:space="preserve">
21,8*1,75</t>
    </r>
  </si>
  <si>
    <t>9</t>
  </si>
  <si>
    <r>
      <t>ТЕР01-01-016-02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</si>
  <si>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Работа на отвале, группа грунтов: 2
(1000 м3 грунта)</t>
  </si>
  <si>
    <r>
      <t>0,0218</t>
    </r>
    <r>
      <rPr>
        <i/>
        <sz val="7"/>
        <rFont val="Arial"/>
        <family val="2"/>
        <charset val="204"/>
      </rPr>
      <t xml:space="preserve">
21,8 / 1000</t>
    </r>
  </si>
  <si>
    <t>398,5
35,99</t>
  </si>
  <si>
    <t>357,63
64,83</t>
  </si>
  <si>
    <t>7,8
1,41</t>
  </si>
  <si>
    <t>10</t>
  </si>
  <si>
    <r>
      <t>ТССЦпг-03-21-01-005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</si>
  <si>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Перевозка грузов автомобилями-самосвалами грузоподъемностью 10 т, работающих вне карьера, на расстояние: до 5 км I класс груза
(1 т груза)</t>
  </si>
  <si>
    <t>Раздел 2. ПРОКЛАДКА ПЭ УЧАСТКОВ ГАЗОПРОВОДА Ф63Х5.8 мм</t>
  </si>
  <si>
    <t>Прокладка газопровода ПЭ63х5.8 мм в траншее</t>
  </si>
  <si>
    <t>11</t>
  </si>
  <si>
    <r>
      <t>ТЕР24-02-031-01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</si>
  <si>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Укладка газопроводов из полиэтиленовых труб в траншею со стационарно установленного барабана, диаметр газопровода: 63 мм
(100 м укладки)</t>
    </r>
    <r>
      <rPr>
        <i/>
        <sz val="7"/>
        <rFont val="Arial"/>
        <family val="2"/>
        <charset val="204"/>
      </rPr>
      <t xml:space="preserve">
147,30 = 152,57 - 0,02 x 263,62</t>
    </r>
  </si>
  <si>
    <r>
      <t>0,102</t>
    </r>
    <r>
      <rPr>
        <i/>
        <sz val="7"/>
        <rFont val="Arial"/>
        <family val="2"/>
        <charset val="204"/>
      </rPr>
      <t xml:space="preserve">
10,2 / 100</t>
    </r>
  </si>
  <si>
    <t>147,3
76,72</t>
  </si>
  <si>
    <t>12</t>
  </si>
  <si>
    <t>Прайс ПОЛИПЛАСТИК</t>
  </si>
  <si>
    <r>
      <t>Труба из полиэтилена ПЭ 100 для газопроводов ПЭ100 SDR11, размером 63х5,8 мм (ГОСТ Р 58121.2-2018)
(м)</t>
    </r>
    <r>
      <rPr>
        <i/>
        <sz val="7"/>
        <rFont val="Arial"/>
        <family val="2"/>
        <charset val="204"/>
      </rPr>
      <t xml:space="preserve">
МАТ=305,38/4,22</t>
    </r>
  </si>
  <si>
    <r>
      <t>72,36</t>
    </r>
    <r>
      <rPr>
        <i/>
        <sz val="6"/>
        <rFont val="Arial"/>
        <family val="2"/>
        <charset val="204"/>
      </rPr>
      <t xml:space="preserve">
305,38/4,22</t>
    </r>
  </si>
  <si>
    <t>13</t>
  </si>
  <si>
    <r>
      <t>ТЕРм10-06-048-05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</si>
  <si>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Укладка сигнальной ленты "Газ" (применительно - п. 1.10.98 в т.ч. к ТЕРм 10). Прокладка волоконно-оптических кабелей в траншее
(1 км кабеля)</t>
  </si>
  <si>
    <r>
      <t>0,0152</t>
    </r>
    <r>
      <rPr>
        <i/>
        <sz val="7"/>
        <rFont val="Arial"/>
        <family val="2"/>
        <charset val="204"/>
      </rPr>
      <t xml:space="preserve">
15,2/1000</t>
    </r>
  </si>
  <si>
    <t>1667,37
292,56</t>
  </si>
  <si>
    <t>1368,96
136,87</t>
  </si>
  <si>
    <t>6,24
0,62</t>
  </si>
  <si>
    <t>14</t>
  </si>
  <si>
    <r>
      <t>ТССЦ-507-3538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</si>
  <si>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Лента сигнальная "Газ" ЛСГ 200
(м)</t>
  </si>
  <si>
    <t>Раздел 3. ПРОКЛАДКА СТАЛЬНОГО УЧАСТКА ГАЗОПРОВОДА НИЗКОГО ДАВЛЕНИЯ Ф57 мм</t>
  </si>
  <si>
    <t>Подземный стальной участок на опуске после врезки и выходе из земли</t>
  </si>
  <si>
    <t>15</t>
  </si>
  <si>
    <r>
      <t>ТЕР24-02-060-01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</si>
  <si>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цокольного ввода газопровода из стальных труб в здание, условный диаметр газопровода: до 50 мм
(10 вводов)</t>
    </r>
    <r>
      <rPr>
        <i/>
        <sz val="7"/>
        <rFont val="Arial"/>
        <family val="2"/>
        <charset val="204"/>
      </rPr>
      <t xml:space="preserve">
1 039,23 = 8 722,01 - 16,91 x 34,63 - 7,15 x 1,29 - 0,71 x 67,28 - 3,04 x 1,86 - 2,37 x 103,20 - 0,0034 x 3 390,00 - 0,00292 x 26 830,00 - 1,44 x 6,20 - 0,0004 x 18 320,00 - 0,00018 x 24 210,00 - 0,0042 x 11 520,00 - 0,18 x 42,40 - 1,6 x 9,80 - 0,0011 x 16 570,00 - 0,0067 x 20 910,00 - 8,096 x 124,00 - 0,00058 x 25 084,56 - 0,0014 x 56 080,00 - 10 x 43,00 - 10 x 255,52 - 10 x 21,50 - 10 x 211,17 - 0,02 x 2 030,00</t>
    </r>
  </si>
  <si>
    <r>
      <t>0,2</t>
    </r>
    <r>
      <rPr>
        <i/>
        <sz val="7"/>
        <rFont val="Arial"/>
        <family val="2"/>
        <charset val="204"/>
      </rPr>
      <t xml:space="preserve">
2/10</t>
    </r>
  </si>
  <si>
    <t>1039,23
1039,22</t>
  </si>
  <si>
    <t>16</t>
  </si>
  <si>
    <t>Прайс АИР-ГАЗ</t>
  </si>
  <si>
    <r>
      <t>Цокольный газовый ввод ЦВПС-Г 63х57 ПЭ 100 SDR 11 (сталь ГОСТ 10705) 2,5х1,5 (футляр в комплекте)
(шт)</t>
    </r>
    <r>
      <rPr>
        <i/>
        <sz val="7"/>
        <rFont val="Arial"/>
        <family val="2"/>
        <charset val="204"/>
      </rPr>
      <t xml:space="preserve">
МАТ=5254/1,2/4,22</t>
    </r>
  </si>
  <si>
    <r>
      <t>1037,52</t>
    </r>
    <r>
      <rPr>
        <i/>
        <sz val="6"/>
        <rFont val="Arial"/>
        <family val="2"/>
        <charset val="204"/>
      </rPr>
      <t xml:space="preserve">
5254/1,2/4,22</t>
    </r>
  </si>
  <si>
    <t>17</t>
  </si>
  <si>
    <r>
      <t>ТССЦ-507-2625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</si>
  <si>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Муфты полиэтиленовые с закладными электронагревателями для труб диаметром 63 мм
(шт.)</t>
  </si>
  <si>
    <t>Устройство футляра Ф89 мм на выходе газопровода Ф57 мм из земли</t>
  </si>
  <si>
    <t>18</t>
  </si>
  <si>
    <r>
      <t>ТЕР22-05-003-01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</si>
  <si>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Протаскивание в футляр стальных труб диаметром: 57 мм (применительно)
(100 м трубы, уложенной в футляр)</t>
  </si>
  <si>
    <r>
      <t>0,018</t>
    </r>
    <r>
      <rPr>
        <i/>
        <sz val="7"/>
        <rFont val="Arial"/>
        <family val="2"/>
        <charset val="204"/>
      </rPr>
      <t xml:space="preserve">
0,009*2</t>
    </r>
  </si>
  <si>
    <t>2182,55
1026,3</t>
  </si>
  <si>
    <t>19</t>
  </si>
  <si>
    <r>
      <t>ТЕР24-02-021-01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</si>
  <si>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Изоляция комбинированным мастично-ленточным материалом типа ленты «Лиам» сварных стыков газопроводов условным диаметром: 50-200 мм
(1 м2)</t>
  </si>
  <si>
    <r>
      <t>0,4</t>
    </r>
    <r>
      <rPr>
        <i/>
        <sz val="7"/>
        <rFont val="Arial"/>
        <family val="2"/>
        <charset val="204"/>
      </rPr>
      <t xml:space="preserve">
0,2*2</t>
    </r>
  </si>
  <si>
    <t>292,24
23,4</t>
  </si>
  <si>
    <t>88,16
14,3</t>
  </si>
  <si>
    <t>35,26
5,72</t>
  </si>
  <si>
    <t>20</t>
  </si>
  <si>
    <r>
      <t>ТЕР22-05-004-01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</si>
  <si>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Заделка битумом и прядью концов футляра диаметром: 100 мм
(1 футляр)</t>
  </si>
  <si>
    <t>249,81
32,77</t>
  </si>
  <si>
    <t>Установка защитного ограждения желтого цвета Н=1,6м</t>
  </si>
  <si>
    <t>21</t>
  </si>
  <si>
    <r>
      <t>ТЕР06-01-005-01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</si>
  <si>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Устройство бетонных фундаментов общего назначения объемом: до 5 м3
(100 м3 бетона и железобетона в деле)</t>
  </si>
  <si>
    <r>
      <t>0,0008</t>
    </r>
    <r>
      <rPr>
        <i/>
        <sz val="7"/>
        <rFont val="Arial"/>
        <family val="2"/>
        <charset val="204"/>
      </rPr>
      <t xml:space="preserve">
0,08 / 100</t>
    </r>
  </si>
  <si>
    <t>13567,92
4717,28</t>
  </si>
  <si>
    <t>3946,94
563,65</t>
  </si>
  <si>
    <t>3,16
0,45</t>
  </si>
  <si>
    <t>22</t>
  </si>
  <si>
    <r>
      <t>ТССЦ-401-0005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</si>
  <si>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Бетон тяжелый, класс В12,5 (М150)
(м3)</t>
  </si>
  <si>
    <t>23</t>
  </si>
  <si>
    <r>
      <t>ТЕР09-03-012-12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</si>
  <si>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Монтаж опорных стоек
(1 т конструкций)</t>
  </si>
  <si>
    <r>
      <t>0,0216</t>
    </r>
    <r>
      <rPr>
        <i/>
        <sz val="7"/>
        <rFont val="Arial"/>
        <family val="2"/>
        <charset val="204"/>
      </rPr>
      <t xml:space="preserve">
21,6/1000</t>
    </r>
  </si>
  <si>
    <t>549,95
74,73</t>
  </si>
  <si>
    <t>299,82
36,18</t>
  </si>
  <si>
    <t>7,45
0,90</t>
  </si>
  <si>
    <t>24</t>
  </si>
  <si>
    <t>Прайс Металлобаза</t>
  </si>
  <si>
    <r>
      <t>Труба стальная электросварная ф57х3,5мм
(м)</t>
    </r>
    <r>
      <rPr>
        <i/>
        <sz val="7"/>
        <rFont val="Arial"/>
        <family val="2"/>
        <charset val="204"/>
      </rPr>
      <t xml:space="preserve">
МАТ=543/1,2/4,22</t>
    </r>
  </si>
  <si>
    <r>
      <t>107,23</t>
    </r>
    <r>
      <rPr>
        <i/>
        <sz val="6"/>
        <rFont val="Arial"/>
        <family val="2"/>
        <charset val="204"/>
      </rPr>
      <t xml:space="preserve">
543/1,2/4,22</t>
    </r>
  </si>
  <si>
    <t>25</t>
  </si>
  <si>
    <r>
      <t>ТЕР09-03-040-01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</si>
  <si>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Монтаж защитных ограждений оборудования
(1 т конструкций)</t>
  </si>
  <si>
    <r>
      <t>0,0068</t>
    </r>
    <r>
      <rPr>
        <i/>
        <sz val="7"/>
        <rFont val="Arial"/>
        <family val="2"/>
        <charset val="204"/>
      </rPr>
      <t xml:space="preserve">
6,8/1000</t>
    </r>
  </si>
  <si>
    <t>1440,31
1056,05</t>
  </si>
  <si>
    <t>75,96
1,96</t>
  </si>
  <si>
    <t>0,52
0,01</t>
  </si>
  <si>
    <t>26</t>
  </si>
  <si>
    <r>
      <t>ТССЦ-101-2803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</si>
  <si>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Сталь угловая равнополочная, марка стали Ст3пс5, размером 40х40х4 мм
(т)</t>
  </si>
  <si>
    <t>27</t>
  </si>
  <si>
    <r>
      <t>ТЕР13-03-002-04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</si>
  <si>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Огрунтовка металлических поверхностей  грунтовкой ГФ-021
(100 м2 окрашиваемой поверхности)</t>
  </si>
  <si>
    <r>
      <t>0,010227</t>
    </r>
    <r>
      <rPr>
        <i/>
        <sz val="7"/>
        <rFont val="Arial"/>
        <family val="2"/>
        <charset val="204"/>
      </rPr>
      <t xml:space="preserve">
(0,057*3,14*3,2+0,45) / 100</t>
    </r>
  </si>
  <si>
    <t>331,98
71,47</t>
  </si>
  <si>
    <t>10,15
0,12</t>
  </si>
  <si>
    <t>28</t>
  </si>
  <si>
    <r>
      <t>ТЕР13-03-004-26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</si>
  <si>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Окраска металлических огрунтованных поверхностей эмалью ПФ-115
(100 м2 окрашиваемой поверхности)</t>
  </si>
  <si>
    <t>439,21
43,93</t>
  </si>
  <si>
    <t>6,8
0,12</t>
  </si>
  <si>
    <t>Надземный стальной газопровод</t>
  </si>
  <si>
    <t>29</t>
  </si>
  <si>
    <r>
      <t>ТЕР24-02-041-01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</si>
  <si>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Надземная прокладка стальных газопроводов, условный диаметр газопровода: 25 мм (применительно)
(100 м газопровода)</t>
    </r>
    <r>
      <rPr>
        <i/>
        <sz val="7"/>
        <rFont val="Arial"/>
        <family val="2"/>
        <charset val="204"/>
      </rPr>
      <t xml:space="preserve">
383,65 = 2 025,21 - 11,44 x 129,46 - 0,52 x 7,12 - 0,0014 x 30 400,00 - 0,00022 x 14 540,00 - 0,0036 x 27 280,00 - 0,001 x 12 870,00</t>
    </r>
  </si>
  <si>
    <r>
      <t>0,0046</t>
    </r>
    <r>
      <rPr>
        <i/>
        <sz val="7"/>
        <rFont val="Arial"/>
        <family val="2"/>
        <charset val="204"/>
      </rPr>
      <t xml:space="preserve">
0,46 / 100</t>
    </r>
  </si>
  <si>
    <t>383,65
232,58</t>
  </si>
  <si>
    <t>107,18
6,31</t>
  </si>
  <si>
    <t>0,49
0,03</t>
  </si>
  <si>
    <t>30</t>
  </si>
  <si>
    <r>
      <t>Труба стальная водогазопроводная, диаметр условного прохода 25 мм, толщина стенки 3,2 мм
(м)</t>
    </r>
    <r>
      <rPr>
        <i/>
        <sz val="7"/>
        <rFont val="Arial"/>
        <family val="2"/>
        <charset val="204"/>
      </rPr>
      <t xml:space="preserve">
МАТ=293/1,2/4,22</t>
    </r>
  </si>
  <si>
    <r>
      <t>57,86</t>
    </r>
    <r>
      <rPr>
        <i/>
        <sz val="6"/>
        <rFont val="Arial"/>
        <family val="2"/>
        <charset val="204"/>
      </rPr>
      <t xml:space="preserve">
293/1,2/4,22</t>
    </r>
  </si>
  <si>
    <t>31</t>
  </si>
  <si>
    <r>
      <t>Надземная прокладка стальных газопроводов, условный диаметр газопровода: 50 мм
(100 м газопровода)</t>
    </r>
    <r>
      <rPr>
        <i/>
        <sz val="7"/>
        <rFont val="Arial"/>
        <family val="2"/>
        <charset val="204"/>
      </rPr>
      <t xml:space="preserve">
2 012,34 = 2 025,21 - 0,001 x 12 870,00</t>
    </r>
  </si>
  <si>
    <r>
      <t>0,036</t>
    </r>
    <r>
      <rPr>
        <i/>
        <sz val="7"/>
        <rFont val="Arial"/>
        <family val="2"/>
        <charset val="204"/>
      </rPr>
      <t xml:space="preserve">
3,6 / 100</t>
    </r>
  </si>
  <si>
    <t>2012,34
232,58</t>
  </si>
  <si>
    <t>1591,9
205,71</t>
  </si>
  <si>
    <t>57,31
7,41</t>
  </si>
  <si>
    <t>32</t>
  </si>
  <si>
    <t>33</t>
  </si>
  <si>
    <r>
      <t>ТЕР22-03-001-05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</si>
  <si>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Установка фасонных частей стальных сварных диаметром: 100-250 мм (ИС-57 - 1шт; отвод П 90-57х3,5 - 1шт; переход 57-32 - 1шт)
(1 т фасонных частей)</t>
  </si>
  <si>
    <r>
      <t>0,0045</t>
    </r>
    <r>
      <rPr>
        <i/>
        <sz val="7"/>
        <rFont val="Arial"/>
        <family val="2"/>
        <charset val="204"/>
      </rPr>
      <t xml:space="preserve">
(3,7+0,6+0,2) * 0,001</t>
    </r>
  </si>
  <si>
    <t>31686,43
4960,28</t>
  </si>
  <si>
    <t>11806,75
1684,6</t>
  </si>
  <si>
    <t>53,13
7,58</t>
  </si>
  <si>
    <t>34</t>
  </si>
  <si>
    <r>
      <t>ТЕРм12-10-001-01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</si>
  <si>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Бобышки, штуцеры на условное давление: до 10 МПа
(100 шт.)</t>
  </si>
  <si>
    <r>
      <t>0,02</t>
    </r>
    <r>
      <rPr>
        <i/>
        <sz val="7"/>
        <rFont val="Arial"/>
        <family val="2"/>
        <charset val="204"/>
      </rPr>
      <t xml:space="preserve">
2 / 100</t>
    </r>
  </si>
  <si>
    <t>3659,44
795,26</t>
  </si>
  <si>
    <t>35</t>
  </si>
  <si>
    <t>Огрунтовка металлических поверхностей грунтовкой ГФ-021
(100 м2 окрашиваемой поверхности)</t>
  </si>
  <si>
    <r>
      <t>0,01076</t>
    </r>
    <r>
      <rPr>
        <i/>
        <sz val="7"/>
        <rFont val="Arial"/>
        <family val="2"/>
        <charset val="204"/>
      </rPr>
      <t xml:space="preserve">
(0,18*5,7+0,1*0,5) * 0,01</t>
    </r>
  </si>
  <si>
    <t>36</t>
  </si>
  <si>
    <t>Окраска металлических огрунтованных поверхностей: эмалью ПФ-115
(100 м2 окрашиваемой поверхности)</t>
  </si>
  <si>
    <t>Раздел 4. ИСПЫТАНИЯ ГАЗОПРОВОДА НИЗКОГО ДАВЛЕНИЯ</t>
  </si>
  <si>
    <t>37</t>
  </si>
  <si>
    <r>
      <t>ТЕР24-02-121-02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</si>
  <si>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Монтаж инвентарного узла для очистки и испытания газопровода, условный диаметр газопровода: до 100 мм
(1 узел)</t>
  </si>
  <si>
    <t>188,48
64,93</t>
  </si>
  <si>
    <t>38</t>
  </si>
  <si>
    <r>
      <t>ТЕР24-02-120-02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</si>
  <si>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Очистка полости трубопровода продувкой воздухом, условный диаметр газопровода: до 100 мм
(100 м трубопровода)</t>
  </si>
  <si>
    <r>
      <t>0,23</t>
    </r>
    <r>
      <rPr>
        <i/>
        <sz val="7"/>
        <rFont val="Arial"/>
        <family val="2"/>
        <charset val="204"/>
      </rPr>
      <t xml:space="preserve">
23,0 / 100</t>
    </r>
  </si>
  <si>
    <t>17,54
4,99</t>
  </si>
  <si>
    <t>12,55
2,43</t>
  </si>
  <si>
    <t>2,89
0,56</t>
  </si>
  <si>
    <t>39</t>
  </si>
  <si>
    <r>
      <t>ТЕР24-02-122-02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</si>
  <si>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Подъем давления при испытании воздухом газопроводов низкого и среднего давления (до 0,3 МПа) условным диаметром: до 100 мм
(100 м газопровода)</t>
  </si>
  <si>
    <t>7,79
1,46</t>
  </si>
  <si>
    <t>6,33
0,73</t>
  </si>
  <si>
    <t>1,46
0,17</t>
  </si>
  <si>
    <t>40</t>
  </si>
  <si>
    <r>
      <t>ТЕР24-02-124-01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</si>
  <si>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Выдержка под давлением до 0,6 МПа при испытании на прочность и герметичность газопроводов условным диаметром: 50-300 мм
(1 участок испытания газопровода)</t>
  </si>
  <si>
    <t>968,45
170,24</t>
  </si>
  <si>
    <t>798,21
85,12</t>
  </si>
  <si>
    <t>Раздел 5. БЛАГОУСТРОЙСТВО</t>
  </si>
  <si>
    <t>Восстановление покрытия проезда щебнем</t>
  </si>
  <si>
    <t>41</t>
  </si>
  <si>
    <r>
      <t>ТЕР27-04-001-01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</si>
  <si>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песка (в плотном теле)
(100 м3 материала основания (в плотном теле))</t>
    </r>
    <r>
      <rPr>
        <i/>
        <sz val="7"/>
        <rFont val="Arial"/>
        <family val="2"/>
        <charset val="204"/>
      </rPr>
      <t xml:space="preserve">
174,94 = 2 554,93 - 4,29 x 111,55 - 1,77 x 154,80 - 7,08 x 217,21 - 0,74 x 121,07</t>
    </r>
  </si>
  <si>
    <r>
      <t>0,0186</t>
    </r>
    <r>
      <rPr>
        <i/>
        <sz val="7"/>
        <rFont val="Arial"/>
        <family val="2"/>
        <charset val="204"/>
      </rPr>
      <t xml:space="preserve">
(12,4*0,15) / 100</t>
    </r>
  </si>
  <si>
    <t>174,94
159,4</t>
  </si>
  <si>
    <t>-0,01
0,02</t>
  </si>
  <si>
    <t>42</t>
  </si>
  <si>
    <r>
      <t>1,86</t>
    </r>
    <r>
      <rPr>
        <i/>
        <sz val="7"/>
        <rFont val="Arial"/>
        <family val="2"/>
        <charset val="204"/>
      </rPr>
      <t xml:space="preserve">
12,4*0,15</t>
    </r>
  </si>
  <si>
    <t>43</t>
  </si>
  <si>
    <r>
      <t>ТЕР27-04-001-04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</si>
  <si>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щебня (в плотном теле)
(100 м3 материала основания (в плотном теле))</t>
    </r>
    <r>
      <rPr>
        <i/>
        <sz val="7"/>
        <rFont val="Arial"/>
        <family val="2"/>
        <charset val="204"/>
      </rPr>
      <t xml:space="preserve">
543,65 = 3 905,55 - 2,59 x 87,96 - 2,3 x 154,80 - 12,21 x 217,21 - 1,04 x 121,07</t>
    </r>
  </si>
  <si>
    <r>
      <t>0,0248</t>
    </r>
    <r>
      <rPr>
        <i/>
        <sz val="7"/>
        <rFont val="Arial"/>
        <family val="2"/>
        <charset val="204"/>
      </rPr>
      <t xml:space="preserve">
(12,4*0,2) / 100</t>
    </r>
  </si>
  <si>
    <t>543,65
247,46</t>
  </si>
  <si>
    <t>274,42
29,97</t>
  </si>
  <si>
    <t>6,81
0,74</t>
  </si>
  <si>
    <t>44</t>
  </si>
  <si>
    <r>
      <t>ТССЦ-408-0015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</si>
  <si>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Щебень из природного камня для строительных работ марка 800, фракция 20-40 мм
(м3)</t>
  </si>
  <si>
    <r>
      <t>2,48</t>
    </r>
    <r>
      <rPr>
        <i/>
        <sz val="7"/>
        <rFont val="Arial"/>
        <family val="2"/>
        <charset val="204"/>
      </rPr>
      <t xml:space="preserve">
12,4*0,2</t>
    </r>
  </si>
  <si>
    <t>45</t>
  </si>
  <si>
    <r>
      <t>ТЕР27-04-005-01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</si>
  <si>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оснований толщиной 15 см из щебня фракции 40-70 мм при укатке каменных материалов с пределом прочности на сжатие свыше 98,1 МПа (1000 кгс/см2): однослойных
(1000 м2 основания)</t>
    </r>
    <r>
      <rPr>
        <i/>
        <sz val="7"/>
        <rFont val="Arial"/>
        <family val="2"/>
        <charset val="204"/>
      </rPr>
      <t xml:space="preserve">
6 157,21 = 31 936,21 - 15 x 131,00 - 189 x 126,00</t>
    </r>
  </si>
  <si>
    <r>
      <t>0,0124</t>
    </r>
    <r>
      <rPr>
        <i/>
        <sz val="7"/>
        <rFont val="Arial"/>
        <family val="2"/>
        <charset val="204"/>
      </rPr>
      <t xml:space="preserve">
12,4 / 1000</t>
    </r>
  </si>
  <si>
    <t>6157,21
385,21</t>
  </si>
  <si>
    <t>5678,7
793,73</t>
  </si>
  <si>
    <t>70,42
9,84</t>
  </si>
  <si>
    <t>46</t>
  </si>
  <si>
    <r>
      <t>ТССЦ-408-0020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</si>
  <si>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Щебень из природного камня для строительных работ марка 600, фракция 40-70 мм
(м3)</t>
  </si>
  <si>
    <t>47</t>
  </si>
  <si>
    <r>
      <t>ТЕР27-06-024-04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</si>
  <si>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Укладка и пропитка с применением битума щебеночных покрытий толщиной 8 см
(1000 м2 покрытия и основания)</t>
  </si>
  <si>
    <t>49728,95
698,56</t>
  </si>
  <si>
    <t>3077,49
406,08</t>
  </si>
  <si>
    <t>38,16
5,04</t>
  </si>
  <si>
    <t>Восстановление грунтового покрытия черноземом 10см</t>
  </si>
  <si>
    <t>48</t>
  </si>
  <si>
    <r>
      <t>ТЕР47-01-046-04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</si>
  <si>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Подготовка почвы для устройства партерного и обыкновенного газона с внесением растительной земли слоем 15 см: вручную
(100 м2)</t>
  </si>
  <si>
    <r>
      <t>0,015</t>
    </r>
    <r>
      <rPr>
        <i/>
        <sz val="7"/>
        <rFont val="Arial"/>
        <family val="2"/>
        <charset val="204"/>
      </rPr>
      <t xml:space="preserve">
1,5 / 100</t>
    </r>
  </si>
  <si>
    <t>1616,6
401,6</t>
  </si>
  <si>
    <t>49</t>
  </si>
  <si>
    <r>
      <t>ТЕР47-01-046-05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</si>
  <si>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На каждые 5 см изменения толщины слоя добавлять или исключать к расценкам с 47-01-046-01 по 47-01-046-04
(100 м2)</t>
  </si>
  <si>
    <t>459,92
54,92</t>
  </si>
  <si>
    <t>Демонтаж и монтаж металлического забора Н=1,6м</t>
  </si>
  <si>
    <t>50</t>
  </si>
  <si>
    <r>
      <t>ТЕР10-01-070-05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</si>
  <si>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заборов (при установленных столбах): глухих
(100 м2 забора)</t>
    </r>
    <r>
      <rPr>
        <i/>
        <sz val="7"/>
        <rFont val="Arial"/>
        <family val="2"/>
        <charset val="204"/>
      </rPr>
      <t xml:space="preserve">
1 808,50 = 6 802,59 - 4,36 x 134,07 - 1,6 x 5,68 - 0,83 x 103,20 - 0,0073 x 17 290,00 - 0,0093 x 9 190,00 - 1,01 x 1 270,00 - 2,59 x 840,00 - 0,8 x 806,00</t>
    </r>
  </si>
  <si>
    <r>
      <t>0,048</t>
    </r>
    <r>
      <rPr>
        <i/>
        <sz val="7"/>
        <rFont val="Arial"/>
        <family val="2"/>
        <charset val="204"/>
      </rPr>
      <t xml:space="preserve">
4,8 / 100</t>
    </r>
  </si>
  <si>
    <t>1808,5
1705,76</t>
  </si>
  <si>
    <t>51</t>
  </si>
  <si>
    <t>ВСЕГО по смете</t>
  </si>
  <si>
    <t xml:space="preserve">  Итого прямые затраты (справочно)</t>
  </si>
  <si>
    <t xml:space="preserve">  Строительные работы</t>
  </si>
  <si>
    <t xml:space="preserve">  Монтажные работы</t>
  </si>
  <si>
    <t xml:space="preserve">  Итого ФОТ (справочно)</t>
  </si>
  <si>
    <t xml:space="preserve">  Итого накладные расходы (справочно)</t>
  </si>
  <si>
    <t xml:space="preserve">  Итого сметная прибыль (справочно)</t>
  </si>
  <si>
    <t xml:space="preserve">  ВСЕГО по смете</t>
  </si>
  <si>
    <t>Газопровод низкого давления от точки подключения до границы земельного участка по адресу: 454079, Челябинская область, город Челябинск, Чурилово, Тракторозаводский район, ул. Воробьева, д.98. Технологическое присоединение.</t>
  </si>
  <si>
    <t>2 квартал 2021 г.</t>
  </si>
  <si>
    <t>СОГЛАСОВАНО:</t>
  </si>
  <si>
    <t>УТВЕРЖДАЮ:</t>
  </si>
  <si>
    <t>___________________________/</t>
  </si>
  <si>
    <t xml:space="preserve">______________________/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</si>
</sst>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7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6" fillId="0" borderId="0" xfId="0" applyFont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 vertical="top"/>
    </xf>
    <xf numFmtId="49" fontId="4" fillId="0" borderId="2" xfId="0" applyNumberFormat="1" applyFont="1" applyBorder="1"/>
    <xf numFmtId="0" fontId="8" fillId="0" borderId="2" xfId="0" applyFont="1" applyBorder="1" applyAlignment="1">
      <alignment horizontal="center" vertical="top"/>
    </xf>
    <xf numFmtId="49" fontId="4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/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right" vertical="top" wrapText="1"/>
    </xf>
    <xf numFmtId="0" fontId="4" fillId="0" borderId="0" xfId="0" applyFont="1"/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49" fontId="6" fillId="0" borderId="0" xfId="0" applyNumberFormat="1" applyFont="1" applyAlignment="1"/>
    <xf numFmtId="0" fontId="3" fillId="0" borderId="3" xfId="0" quotePrefix="1" applyFont="1" applyBorder="1" applyAlignment="1">
      <alignment horizontal="center" vertical="top"/>
    </xf>
    <xf numFmtId="164" fontId="12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right" vertical="top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57;&#1057;_&#1042;&#1086;&#1088;&#1086;&#1073;&#1100;&#1077;&#1074;&#1072;%209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й"/>
      <sheetName val="СМР"/>
      <sheetName val="СМР с  непр"/>
      <sheetName val="СМР с и зимн"/>
      <sheetName val="СМР, ПИР"/>
      <sheetName val="СМР, СИД"/>
      <sheetName val="СМР, СИД, ПИР"/>
    </sheetNames>
    <sheetDataSet>
      <sheetData sheetId="0">
        <row r="4">
          <cell r="B4" t="str">
            <v>Подрядчик</v>
          </cell>
          <cell r="C4" t="str">
            <v>ФИО</v>
          </cell>
        </row>
        <row r="5">
          <cell r="B5" t="str">
            <v>Директор ООО "Гольфстрим"</v>
          </cell>
          <cell r="C5" t="str">
            <v>_____________В.Н. Ашихмин</v>
          </cell>
        </row>
        <row r="6">
          <cell r="B6" t="str">
            <v>Директор ООО "УралГазСпектр"</v>
          </cell>
          <cell r="C6" t="str">
            <v xml:space="preserve">_________________А.С. Ядрешников </v>
          </cell>
        </row>
        <row r="7">
          <cell r="B7" t="str">
            <v>Директор ООО "ТехноСтрой-Ч"</v>
          </cell>
          <cell r="C7" t="str">
            <v>_____________В.И. Чернобаев</v>
          </cell>
        </row>
        <row r="8">
          <cell r="B8" t="str">
            <v>Директор ООО ТПГ "Недра"</v>
          </cell>
          <cell r="C8" t="str">
            <v>____________Н.А. Авдеева</v>
          </cell>
        </row>
        <row r="9">
          <cell r="B9" t="str">
            <v>Генеральный директор ООО "ПКФ "Челябгазстрой"</v>
          </cell>
          <cell r="C9" t="str">
            <v>______________Д.Г. Милюков</v>
          </cell>
        </row>
        <row r="10">
          <cell r="B10" t="str">
            <v>Генеральный директор ООО "НПО "Факел"</v>
          </cell>
          <cell r="C10" t="str">
            <v>______________М.П. Докшин</v>
          </cell>
        </row>
        <row r="11">
          <cell r="B11" t="str">
            <v>Директор ООО "СК Легион-Энерго"</v>
          </cell>
          <cell r="C11" t="str">
            <v>________________М.Р. Насибулин</v>
          </cell>
        </row>
        <row r="12">
          <cell r="B12" t="str">
            <v>Директор ООО "Газопроводсервис"</v>
          </cell>
          <cell r="C12" t="str">
            <v>__________________А.В. Бунаков</v>
          </cell>
        </row>
        <row r="13">
          <cell r="B13" t="str">
            <v>Директор ООО фирма "ГЕФЕСТ-СТРОЙ"</v>
          </cell>
          <cell r="C13" t="str">
            <v>_________________В.Г. Степанов</v>
          </cell>
        </row>
        <row r="14">
          <cell r="B14" t="str">
            <v>Директор ООО "ЭкспрессГазМонтаж - 74"</v>
          </cell>
          <cell r="C14" t="str">
            <v>_________________Р.И. Гафаров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94"/>
  <sheetViews>
    <sheetView showGridLines="0" tabSelected="1" view="pageLayout" topLeftCell="A82" zoomScaleNormal="100" zoomScaleSheetLayoutView="75" workbookViewId="0">
      <selection activeCell="B9" sqref="B9:K9"/>
    </sheetView>
  </sheetViews>
  <sheetFormatPr defaultRowHeight="12.75" outlineLevelRow="1" x14ac:dyDescent="0.2"/>
  <cols>
    <col min="1" max="1" width="4.7109375" style="28" customWidth="1"/>
    <col min="2" max="2" width="20.28515625" style="25" customWidth="1"/>
    <col min="3" max="3" width="37.140625" style="1" customWidth="1"/>
    <col min="4" max="4" width="17.140625" style="2" customWidth="1"/>
    <col min="5" max="5" width="11.7109375" style="3" customWidth="1"/>
    <col min="6" max="7" width="10.5703125" style="4" customWidth="1"/>
    <col min="8" max="8" width="11" style="4" customWidth="1"/>
    <col min="9" max="9" width="10.7109375" style="4" customWidth="1"/>
    <col min="10" max="10" width="8.28515625" style="4" customWidth="1"/>
    <col min="11" max="11" width="8.140625" style="4" customWidth="1"/>
    <col min="12" max="16384" width="9.140625" style="5"/>
  </cols>
  <sheetData>
    <row r="1" spans="1:14" x14ac:dyDescent="0.2">
      <c r="D1" s="41"/>
    </row>
    <row r="2" spans="1:14" customFormat="1" ht="15" x14ac:dyDescent="0.25">
      <c r="A2" s="54" t="s">
        <v>305</v>
      </c>
      <c r="E2" s="55" t="s">
        <v>306</v>
      </c>
      <c r="F2" s="55"/>
      <c r="G2" s="55"/>
      <c r="H2" s="55"/>
    </row>
    <row r="3" spans="1:14" customFormat="1" ht="29.25" customHeight="1" x14ac:dyDescent="0.2">
      <c r="A3" s="56"/>
      <c r="B3" s="56"/>
      <c r="C3" s="56"/>
      <c r="E3" s="57"/>
      <c r="F3" s="57"/>
      <c r="G3" s="57"/>
      <c r="H3" s="57"/>
    </row>
    <row r="4" spans="1:14" customFormat="1" ht="15" x14ac:dyDescent="0.25">
      <c r="A4" s="58" t="s">
        <v>307</v>
      </c>
      <c r="B4" s="58"/>
      <c r="C4" s="58"/>
      <c r="E4" s="58" t="s">
        <v>308</v>
      </c>
      <c r="F4" s="58"/>
      <c r="G4" s="58"/>
      <c r="H4" s="58"/>
    </row>
    <row r="5" spans="1:14" customFormat="1" ht="15" x14ac:dyDescent="0.25">
      <c r="A5" s="59"/>
      <c r="B5" s="59"/>
      <c r="C5" s="59"/>
      <c r="E5" s="59"/>
      <c r="F5" s="59"/>
      <c r="G5" s="59"/>
      <c r="H5" s="59"/>
    </row>
    <row r="6" spans="1:14" ht="15.75" x14ac:dyDescent="0.2">
      <c r="A6" s="2"/>
      <c r="B6" s="9"/>
      <c r="C6" s="4"/>
      <c r="D6" s="10" t="s">
        <v>17</v>
      </c>
      <c r="F6" s="11"/>
      <c r="G6" s="11"/>
    </row>
    <row r="7" spans="1:14" x14ac:dyDescent="0.2">
      <c r="A7" s="2"/>
      <c r="B7" s="9"/>
      <c r="C7" s="4"/>
      <c r="D7" s="12" t="s">
        <v>0</v>
      </c>
      <c r="F7" s="13"/>
      <c r="G7" s="13"/>
    </row>
    <row r="8" spans="1:14" x14ac:dyDescent="0.2">
      <c r="A8" s="2"/>
      <c r="B8" s="9"/>
      <c r="C8" s="4"/>
      <c r="D8" s="4"/>
      <c r="E8" s="4"/>
    </row>
    <row r="9" spans="1:14" ht="30" customHeight="1" x14ac:dyDescent="0.2">
      <c r="A9" s="26" t="s">
        <v>1</v>
      </c>
      <c r="B9" s="42" t="s">
        <v>303</v>
      </c>
      <c r="C9" s="43"/>
      <c r="D9" s="43"/>
      <c r="E9" s="43"/>
      <c r="F9" s="43"/>
      <c r="G9" s="43"/>
      <c r="H9" s="43"/>
      <c r="I9" s="43"/>
      <c r="J9" s="43"/>
      <c r="K9" s="43"/>
    </row>
    <row r="10" spans="1:14" x14ac:dyDescent="0.2">
      <c r="A10" s="2"/>
      <c r="B10" s="16"/>
      <c r="C10" s="7"/>
      <c r="D10" s="8" t="s">
        <v>2</v>
      </c>
      <c r="E10" s="30"/>
      <c r="F10" s="17"/>
      <c r="G10" s="17"/>
      <c r="H10" s="7"/>
      <c r="I10" s="7"/>
      <c r="J10" s="7"/>
      <c r="K10" s="7"/>
    </row>
    <row r="11" spans="1:14" x14ac:dyDescent="0.2">
      <c r="A11" s="27"/>
      <c r="B11" s="18"/>
      <c r="C11" s="4"/>
      <c r="D11" s="4"/>
      <c r="E11" s="4"/>
    </row>
    <row r="12" spans="1:14" x14ac:dyDescent="0.2">
      <c r="B12" s="44" t="s">
        <v>18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4" s="21" customFormat="1" ht="14.25" x14ac:dyDescent="0.2">
      <c r="A13" s="6"/>
      <c r="B13" s="14" t="s">
        <v>27</v>
      </c>
      <c r="C13" s="20"/>
      <c r="D13" s="46" t="s">
        <v>19</v>
      </c>
      <c r="E13" s="47"/>
      <c r="F13" s="19" t="s">
        <v>20</v>
      </c>
      <c r="G13" s="19"/>
      <c r="H13" s="19"/>
      <c r="I13" s="15"/>
      <c r="J13" s="15"/>
      <c r="K13" s="15"/>
      <c r="L13" s="5"/>
      <c r="M13" s="5"/>
      <c r="N13" s="5"/>
    </row>
    <row r="14" spans="1:14" s="21" customFormat="1" ht="14.25" outlineLevel="1" x14ac:dyDescent="0.2">
      <c r="A14" s="6"/>
      <c r="B14" s="14" t="s">
        <v>30</v>
      </c>
      <c r="C14" s="20"/>
      <c r="D14" s="46" t="s">
        <v>31</v>
      </c>
      <c r="E14" s="47"/>
      <c r="F14" s="19" t="s">
        <v>20</v>
      </c>
      <c r="G14" s="19"/>
      <c r="H14" s="19"/>
      <c r="I14" s="15"/>
      <c r="J14" s="15"/>
      <c r="K14" s="15"/>
      <c r="L14" s="5"/>
      <c r="M14" s="5"/>
      <c r="N14" s="5"/>
    </row>
    <row r="15" spans="1:14" s="21" customFormat="1" ht="14.25" outlineLevel="1" x14ac:dyDescent="0.2">
      <c r="A15" s="6"/>
      <c r="B15" s="14" t="s">
        <v>28</v>
      </c>
      <c r="C15" s="20"/>
      <c r="D15" s="46" t="s">
        <v>29</v>
      </c>
      <c r="E15" s="47"/>
      <c r="F15" s="19" t="s">
        <v>20</v>
      </c>
      <c r="G15" s="19"/>
      <c r="H15" s="19"/>
      <c r="I15" s="15"/>
      <c r="J15" s="15"/>
      <c r="K15" s="15"/>
      <c r="L15" s="5"/>
      <c r="M15" s="5"/>
      <c r="N15" s="5"/>
    </row>
    <row r="16" spans="1:14" s="21" customFormat="1" ht="14.25" x14ac:dyDescent="0.2">
      <c r="A16" s="6"/>
      <c r="B16" s="14" t="s">
        <v>23</v>
      </c>
      <c r="C16" s="20"/>
      <c r="D16" s="46" t="s">
        <v>21</v>
      </c>
      <c r="E16" s="47"/>
      <c r="F16" s="19" t="s">
        <v>20</v>
      </c>
      <c r="G16" s="19"/>
      <c r="H16" s="19"/>
      <c r="I16" s="15"/>
      <c r="J16" s="15"/>
      <c r="K16" s="15"/>
      <c r="L16" s="5"/>
      <c r="M16" s="5"/>
      <c r="N16" s="5"/>
    </row>
    <row r="17" spans="1:14" s="21" customFormat="1" ht="14.25" outlineLevel="1" x14ac:dyDescent="0.2">
      <c r="A17" s="6"/>
      <c r="B17" s="14" t="s">
        <v>24</v>
      </c>
      <c r="C17" s="20"/>
      <c r="D17" s="46" t="s">
        <v>25</v>
      </c>
      <c r="E17" s="47"/>
      <c r="F17" s="19" t="s">
        <v>26</v>
      </c>
      <c r="G17" s="19"/>
      <c r="H17" s="19"/>
      <c r="I17" s="15"/>
      <c r="J17" s="15"/>
      <c r="K17" s="15"/>
      <c r="L17" s="5"/>
      <c r="M17" s="5"/>
      <c r="N17" s="5"/>
    </row>
    <row r="18" spans="1:14" ht="14.25" x14ac:dyDescent="0.2">
      <c r="B18" s="31" t="s">
        <v>22</v>
      </c>
      <c r="D18" s="40" t="s">
        <v>304</v>
      </c>
      <c r="E18" s="4"/>
    </row>
    <row r="19" spans="1:14" s="22" customFormat="1" ht="48" customHeight="1" x14ac:dyDescent="0.2">
      <c r="A19" s="48" t="s">
        <v>3</v>
      </c>
      <c r="B19" s="49" t="s">
        <v>5</v>
      </c>
      <c r="C19" s="48" t="s">
        <v>6</v>
      </c>
      <c r="D19" s="48" t="s">
        <v>7</v>
      </c>
      <c r="E19" s="48" t="s">
        <v>13</v>
      </c>
      <c r="F19" s="48"/>
      <c r="G19" s="48" t="s">
        <v>14</v>
      </c>
      <c r="H19" s="48"/>
      <c r="I19" s="48"/>
      <c r="J19" s="48" t="s">
        <v>11</v>
      </c>
      <c r="K19" s="48"/>
      <c r="L19" s="5"/>
      <c r="M19" s="5"/>
      <c r="N19" s="5"/>
    </row>
    <row r="20" spans="1:14" s="22" customFormat="1" ht="24" x14ac:dyDescent="0.2">
      <c r="A20" s="48"/>
      <c r="B20" s="49"/>
      <c r="C20" s="48"/>
      <c r="D20" s="48"/>
      <c r="E20" s="29" t="s">
        <v>8</v>
      </c>
      <c r="F20" s="29" t="s">
        <v>15</v>
      </c>
      <c r="G20" s="48" t="s">
        <v>4</v>
      </c>
      <c r="H20" s="48" t="s">
        <v>10</v>
      </c>
      <c r="I20" s="29" t="s">
        <v>16</v>
      </c>
      <c r="J20" s="48"/>
      <c r="K20" s="48"/>
      <c r="L20" s="5"/>
      <c r="M20" s="5"/>
      <c r="N20" s="5"/>
    </row>
    <row r="21" spans="1:14" s="22" customFormat="1" ht="36" x14ac:dyDescent="0.2">
      <c r="A21" s="48"/>
      <c r="B21" s="49"/>
      <c r="C21" s="48"/>
      <c r="D21" s="48"/>
      <c r="E21" s="29" t="s">
        <v>10</v>
      </c>
      <c r="F21" s="29" t="s">
        <v>9</v>
      </c>
      <c r="G21" s="48"/>
      <c r="H21" s="48"/>
      <c r="I21" s="29" t="s">
        <v>9</v>
      </c>
      <c r="J21" s="29" t="s">
        <v>12</v>
      </c>
      <c r="K21" s="29" t="s">
        <v>8</v>
      </c>
      <c r="L21" s="5"/>
      <c r="M21" s="5"/>
      <c r="N21" s="5"/>
    </row>
    <row r="22" spans="1:14" x14ac:dyDescent="0.2">
      <c r="A22" s="23">
        <v>1</v>
      </c>
      <c r="B22" s="24">
        <v>2</v>
      </c>
      <c r="C22" s="29">
        <v>3</v>
      </c>
      <c r="D22" s="29">
        <v>4</v>
      </c>
      <c r="E22" s="29">
        <v>5</v>
      </c>
      <c r="F22" s="23">
        <v>6</v>
      </c>
      <c r="G22" s="23">
        <v>7</v>
      </c>
      <c r="H22" s="23">
        <v>8</v>
      </c>
      <c r="I22" s="23">
        <v>9</v>
      </c>
      <c r="J22" s="23">
        <v>10</v>
      </c>
      <c r="K22" s="23">
        <v>11</v>
      </c>
    </row>
    <row r="23" spans="1:14" ht="19.149999999999999" customHeight="1" x14ac:dyDescent="0.2">
      <c r="A23" s="50" t="s">
        <v>32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14" ht="48" x14ac:dyDescent="0.2">
      <c r="A24" s="32" t="s">
        <v>33</v>
      </c>
      <c r="B24" s="33" t="s">
        <v>34</v>
      </c>
      <c r="C24" s="34" t="s">
        <v>35</v>
      </c>
      <c r="D24" s="35" t="s">
        <v>36</v>
      </c>
      <c r="E24" s="36" t="s">
        <v>37</v>
      </c>
      <c r="F24" s="37"/>
      <c r="G24" s="37">
        <v>1207.97</v>
      </c>
      <c r="H24" s="37">
        <v>1207.97</v>
      </c>
      <c r="I24" s="37"/>
      <c r="J24" s="37">
        <v>248</v>
      </c>
      <c r="K24" s="37">
        <v>122.51</v>
      </c>
    </row>
    <row r="25" spans="1:14" ht="31.5" x14ac:dyDescent="0.2">
      <c r="A25" s="32" t="s">
        <v>38</v>
      </c>
      <c r="B25" s="33" t="s">
        <v>39</v>
      </c>
      <c r="C25" s="34" t="s">
        <v>40</v>
      </c>
      <c r="D25" s="35" t="s">
        <v>41</v>
      </c>
      <c r="E25" s="36" t="s">
        <v>42</v>
      </c>
      <c r="F25" s="36" t="s">
        <v>43</v>
      </c>
      <c r="G25" s="37">
        <v>43.3</v>
      </c>
      <c r="H25" s="37">
        <v>9.39</v>
      </c>
      <c r="I25" s="36" t="s">
        <v>44</v>
      </c>
      <c r="J25" s="37">
        <v>13.22</v>
      </c>
      <c r="K25" s="37">
        <v>0.95</v>
      </c>
    </row>
    <row r="26" spans="1:14" ht="36" x14ac:dyDescent="0.2">
      <c r="A26" s="32" t="s">
        <v>45</v>
      </c>
      <c r="B26" s="33" t="s">
        <v>46</v>
      </c>
      <c r="C26" s="34" t="s">
        <v>47</v>
      </c>
      <c r="D26" s="35" t="s">
        <v>48</v>
      </c>
      <c r="E26" s="36" t="s">
        <v>49</v>
      </c>
      <c r="F26" s="36" t="s">
        <v>50</v>
      </c>
      <c r="G26" s="37">
        <v>171.76</v>
      </c>
      <c r="H26" s="37">
        <v>12.64</v>
      </c>
      <c r="I26" s="36" t="s">
        <v>51</v>
      </c>
      <c r="J26" s="37">
        <v>10.199999999999999</v>
      </c>
      <c r="K26" s="37">
        <v>1.22</v>
      </c>
    </row>
    <row r="27" spans="1:14" ht="60" x14ac:dyDescent="0.2">
      <c r="A27" s="32" t="s">
        <v>52</v>
      </c>
      <c r="B27" s="33" t="s">
        <v>53</v>
      </c>
      <c r="C27" s="34" t="s">
        <v>54</v>
      </c>
      <c r="D27" s="35" t="s">
        <v>55</v>
      </c>
      <c r="E27" s="36" t="s">
        <v>56</v>
      </c>
      <c r="F27" s="37"/>
      <c r="G27" s="37">
        <v>117.95</v>
      </c>
      <c r="H27" s="37">
        <v>117.95</v>
      </c>
      <c r="I27" s="37"/>
      <c r="J27" s="37">
        <v>97.2</v>
      </c>
      <c r="K27" s="37">
        <v>12.44</v>
      </c>
    </row>
    <row r="28" spans="1:14" ht="36" x14ac:dyDescent="0.2">
      <c r="A28" s="32" t="s">
        <v>57</v>
      </c>
      <c r="B28" s="33" t="s">
        <v>58</v>
      </c>
      <c r="C28" s="34" t="s">
        <v>59</v>
      </c>
      <c r="D28" s="35" t="s">
        <v>60</v>
      </c>
      <c r="E28" s="36">
        <v>117</v>
      </c>
      <c r="F28" s="37"/>
      <c r="G28" s="37">
        <v>1647.36</v>
      </c>
      <c r="H28" s="37"/>
      <c r="I28" s="37"/>
      <c r="J28" s="37"/>
      <c r="K28" s="37"/>
    </row>
    <row r="29" spans="1:14" ht="60" x14ac:dyDescent="0.2">
      <c r="A29" s="32" t="s">
        <v>61</v>
      </c>
      <c r="B29" s="33" t="s">
        <v>62</v>
      </c>
      <c r="C29" s="34" t="s">
        <v>63</v>
      </c>
      <c r="D29" s="35" t="s">
        <v>64</v>
      </c>
      <c r="E29" s="36">
        <v>367.67</v>
      </c>
      <c r="F29" s="36" t="s">
        <v>65</v>
      </c>
      <c r="G29" s="37">
        <v>12.79</v>
      </c>
      <c r="H29" s="37"/>
      <c r="I29" s="36" t="s">
        <v>66</v>
      </c>
      <c r="J29" s="37"/>
      <c r="K29" s="37"/>
    </row>
    <row r="30" spans="1:14" ht="36" x14ac:dyDescent="0.2">
      <c r="A30" s="32" t="s">
        <v>67</v>
      </c>
      <c r="B30" s="33" t="s">
        <v>68</v>
      </c>
      <c r="C30" s="34" t="s">
        <v>69</v>
      </c>
      <c r="D30" s="35" t="s">
        <v>70</v>
      </c>
      <c r="E30" s="36" t="s">
        <v>71</v>
      </c>
      <c r="F30" s="36" t="s">
        <v>72</v>
      </c>
      <c r="G30" s="37">
        <v>159.44</v>
      </c>
      <c r="H30" s="37">
        <v>64.290000000000006</v>
      </c>
      <c r="I30" s="36" t="s">
        <v>73</v>
      </c>
      <c r="J30" s="37">
        <v>12.53</v>
      </c>
      <c r="K30" s="37">
        <v>5.96</v>
      </c>
    </row>
    <row r="31" spans="1:14" ht="48" x14ac:dyDescent="0.2">
      <c r="A31" s="32" t="s">
        <v>74</v>
      </c>
      <c r="B31" s="33" t="s">
        <v>75</v>
      </c>
      <c r="C31" s="34" t="s">
        <v>76</v>
      </c>
      <c r="D31" s="35" t="s">
        <v>77</v>
      </c>
      <c r="E31" s="36">
        <v>4.9800000000000004</v>
      </c>
      <c r="F31" s="36">
        <v>4.9800000000000004</v>
      </c>
      <c r="G31" s="37">
        <v>189.99</v>
      </c>
      <c r="H31" s="37"/>
      <c r="I31" s="37">
        <v>189.99</v>
      </c>
      <c r="J31" s="37"/>
      <c r="K31" s="37"/>
    </row>
    <row r="32" spans="1:14" ht="31.5" x14ac:dyDescent="0.2">
      <c r="A32" s="32" t="s">
        <v>78</v>
      </c>
      <c r="B32" s="33" t="s">
        <v>79</v>
      </c>
      <c r="C32" s="34" t="s">
        <v>80</v>
      </c>
      <c r="D32" s="35" t="s">
        <v>81</v>
      </c>
      <c r="E32" s="36" t="s">
        <v>82</v>
      </c>
      <c r="F32" s="36" t="s">
        <v>83</v>
      </c>
      <c r="G32" s="37">
        <v>8.69</v>
      </c>
      <c r="H32" s="37">
        <v>0.78</v>
      </c>
      <c r="I32" s="36" t="s">
        <v>84</v>
      </c>
      <c r="J32" s="37">
        <v>3.65</v>
      </c>
      <c r="K32" s="37">
        <v>0.08</v>
      </c>
    </row>
    <row r="33" spans="1:11" ht="60" x14ac:dyDescent="0.2">
      <c r="A33" s="32" t="s">
        <v>85</v>
      </c>
      <c r="B33" s="33" t="s">
        <v>86</v>
      </c>
      <c r="C33" s="34" t="s">
        <v>87</v>
      </c>
      <c r="D33" s="35" t="s">
        <v>77</v>
      </c>
      <c r="E33" s="36">
        <v>8.33</v>
      </c>
      <c r="F33" s="36">
        <v>8.33</v>
      </c>
      <c r="G33" s="37">
        <v>317.79000000000002</v>
      </c>
      <c r="H33" s="37"/>
      <c r="I33" s="37">
        <v>317.79000000000002</v>
      </c>
      <c r="J33" s="37"/>
      <c r="K33" s="37"/>
    </row>
    <row r="34" spans="1:11" ht="19.149999999999999" customHeight="1" x14ac:dyDescent="0.2">
      <c r="A34" s="50" t="s">
        <v>88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</row>
    <row r="35" spans="1:11" ht="19.149999999999999" customHeight="1" x14ac:dyDescent="0.2">
      <c r="A35" s="52" t="s">
        <v>89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</row>
    <row r="36" spans="1:11" ht="69.75" x14ac:dyDescent="0.2">
      <c r="A36" s="32" t="s">
        <v>90</v>
      </c>
      <c r="B36" s="33" t="s">
        <v>91</v>
      </c>
      <c r="C36" s="34" t="s">
        <v>92</v>
      </c>
      <c r="D36" s="35" t="s">
        <v>93</v>
      </c>
      <c r="E36" s="36" t="s">
        <v>94</v>
      </c>
      <c r="F36" s="36">
        <v>70.58</v>
      </c>
      <c r="G36" s="37">
        <v>15.03</v>
      </c>
      <c r="H36" s="37">
        <v>7.83</v>
      </c>
      <c r="I36" s="37">
        <v>7.2</v>
      </c>
      <c r="J36" s="37">
        <v>5.7</v>
      </c>
      <c r="K36" s="37">
        <v>0.57999999999999996</v>
      </c>
    </row>
    <row r="37" spans="1:11" ht="57.75" x14ac:dyDescent="0.2">
      <c r="A37" s="32" t="s">
        <v>95</v>
      </c>
      <c r="B37" s="33" t="s">
        <v>96</v>
      </c>
      <c r="C37" s="34" t="s">
        <v>97</v>
      </c>
      <c r="D37" s="38">
        <v>10.199999999999999</v>
      </c>
      <c r="E37" s="36" t="s">
        <v>98</v>
      </c>
      <c r="F37" s="37"/>
      <c r="G37" s="37">
        <v>738.07</v>
      </c>
      <c r="H37" s="37"/>
      <c r="I37" s="37"/>
      <c r="J37" s="37"/>
      <c r="K37" s="37"/>
    </row>
    <row r="38" spans="1:11" ht="60" x14ac:dyDescent="0.2">
      <c r="A38" s="32" t="s">
        <v>99</v>
      </c>
      <c r="B38" s="33" t="s">
        <v>100</v>
      </c>
      <c r="C38" s="34" t="s">
        <v>101</v>
      </c>
      <c r="D38" s="35" t="s">
        <v>102</v>
      </c>
      <c r="E38" s="36" t="s">
        <v>103</v>
      </c>
      <c r="F38" s="36" t="s">
        <v>104</v>
      </c>
      <c r="G38" s="37">
        <v>7.66</v>
      </c>
      <c r="H38" s="37">
        <v>1.33</v>
      </c>
      <c r="I38" s="36" t="s">
        <v>105</v>
      </c>
      <c r="J38" s="37">
        <v>23</v>
      </c>
      <c r="K38" s="37">
        <v>0.1</v>
      </c>
    </row>
    <row r="39" spans="1:11" ht="52.5" customHeight="1" x14ac:dyDescent="0.2">
      <c r="A39" s="32" t="s">
        <v>106</v>
      </c>
      <c r="B39" s="33" t="s">
        <v>107</v>
      </c>
      <c r="C39" s="34" t="s">
        <v>108</v>
      </c>
      <c r="D39" s="38">
        <v>15.2</v>
      </c>
      <c r="E39" s="36">
        <v>0.3</v>
      </c>
      <c r="F39" s="37"/>
      <c r="G39" s="37">
        <v>4.5599999999999996</v>
      </c>
      <c r="H39" s="37"/>
      <c r="I39" s="37"/>
      <c r="J39" s="37"/>
      <c r="K39" s="37"/>
    </row>
    <row r="40" spans="1:11" ht="19.149999999999999" customHeight="1" x14ac:dyDescent="0.2">
      <c r="A40" s="50" t="s">
        <v>109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</row>
    <row r="41" spans="1:11" ht="19.149999999999999" customHeight="1" x14ac:dyDescent="0.2">
      <c r="A41" s="52" t="s">
        <v>110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1:11" ht="126" x14ac:dyDescent="0.2">
      <c r="A42" s="32" t="s">
        <v>111</v>
      </c>
      <c r="B42" s="33" t="s">
        <v>112</v>
      </c>
      <c r="C42" s="34" t="s">
        <v>113</v>
      </c>
      <c r="D42" s="35" t="s">
        <v>114</v>
      </c>
      <c r="E42" s="36" t="s">
        <v>115</v>
      </c>
      <c r="F42" s="36">
        <v>0.01</v>
      </c>
      <c r="G42" s="37">
        <v>207.84</v>
      </c>
      <c r="H42" s="37">
        <v>207.84</v>
      </c>
      <c r="I42" s="37"/>
      <c r="J42" s="37">
        <v>88.52</v>
      </c>
      <c r="K42" s="37">
        <v>17.7</v>
      </c>
    </row>
    <row r="43" spans="1:11" ht="57.75" x14ac:dyDescent="0.2">
      <c r="A43" s="32" t="s">
        <v>116</v>
      </c>
      <c r="B43" s="33" t="s">
        <v>117</v>
      </c>
      <c r="C43" s="34" t="s">
        <v>118</v>
      </c>
      <c r="D43" s="38">
        <v>2</v>
      </c>
      <c r="E43" s="36" t="s">
        <v>119</v>
      </c>
      <c r="F43" s="37"/>
      <c r="G43" s="37">
        <v>2075.04</v>
      </c>
      <c r="H43" s="37"/>
      <c r="I43" s="37"/>
      <c r="J43" s="37"/>
      <c r="K43" s="37"/>
    </row>
    <row r="44" spans="1:11" ht="48" x14ac:dyDescent="0.2">
      <c r="A44" s="32" t="s">
        <v>120</v>
      </c>
      <c r="B44" s="33" t="s">
        <v>121</v>
      </c>
      <c r="C44" s="34" t="s">
        <v>122</v>
      </c>
      <c r="D44" s="38">
        <v>2</v>
      </c>
      <c r="E44" s="36">
        <v>173</v>
      </c>
      <c r="F44" s="37"/>
      <c r="G44" s="37">
        <v>346</v>
      </c>
      <c r="H44" s="37"/>
      <c r="I44" s="37"/>
      <c r="J44" s="37"/>
      <c r="K44" s="37"/>
    </row>
    <row r="45" spans="1:11" ht="19.149999999999999" customHeight="1" x14ac:dyDescent="0.2">
      <c r="A45" s="52" t="s">
        <v>123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</row>
    <row r="46" spans="1:11" ht="36" x14ac:dyDescent="0.2">
      <c r="A46" s="32" t="s">
        <v>124</v>
      </c>
      <c r="B46" s="33" t="s">
        <v>125</v>
      </c>
      <c r="C46" s="34" t="s">
        <v>126</v>
      </c>
      <c r="D46" s="35" t="s">
        <v>127</v>
      </c>
      <c r="E46" s="36" t="s">
        <v>128</v>
      </c>
      <c r="F46" s="36">
        <v>45.19</v>
      </c>
      <c r="G46" s="37">
        <v>39.28</v>
      </c>
      <c r="H46" s="37">
        <v>18.47</v>
      </c>
      <c r="I46" s="37">
        <v>0.81</v>
      </c>
      <c r="J46" s="37">
        <v>84.4</v>
      </c>
      <c r="K46" s="37">
        <v>1.52</v>
      </c>
    </row>
    <row r="47" spans="1:11" ht="60" x14ac:dyDescent="0.2">
      <c r="A47" s="32" t="s">
        <v>129</v>
      </c>
      <c r="B47" s="33" t="s">
        <v>130</v>
      </c>
      <c r="C47" s="34" t="s">
        <v>131</v>
      </c>
      <c r="D47" s="35" t="s">
        <v>132</v>
      </c>
      <c r="E47" s="36" t="s">
        <v>133</v>
      </c>
      <c r="F47" s="36" t="s">
        <v>134</v>
      </c>
      <c r="G47" s="37">
        <v>116.89</v>
      </c>
      <c r="H47" s="37">
        <v>9.36</v>
      </c>
      <c r="I47" s="36" t="s">
        <v>135</v>
      </c>
      <c r="J47" s="37">
        <v>2.04</v>
      </c>
      <c r="K47" s="37">
        <v>0.82</v>
      </c>
    </row>
    <row r="48" spans="1:11" ht="36" x14ac:dyDescent="0.2">
      <c r="A48" s="32" t="s">
        <v>136</v>
      </c>
      <c r="B48" s="33" t="s">
        <v>137</v>
      </c>
      <c r="C48" s="34" t="s">
        <v>138</v>
      </c>
      <c r="D48" s="38">
        <v>2</v>
      </c>
      <c r="E48" s="36" t="s">
        <v>139</v>
      </c>
      <c r="F48" s="36">
        <v>57.48</v>
      </c>
      <c r="G48" s="37">
        <v>124.91</v>
      </c>
      <c r="H48" s="37">
        <v>16.39</v>
      </c>
      <c r="I48" s="37">
        <v>28.74</v>
      </c>
      <c r="J48" s="37">
        <v>2.89</v>
      </c>
      <c r="K48" s="37">
        <v>1.45</v>
      </c>
    </row>
    <row r="49" spans="1:11" ht="19.149999999999999" customHeight="1" x14ac:dyDescent="0.2">
      <c r="A49" s="52" t="s">
        <v>140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</row>
    <row r="50" spans="1:11" ht="36" x14ac:dyDescent="0.2">
      <c r="A50" s="32" t="s">
        <v>141</v>
      </c>
      <c r="B50" s="33" t="s">
        <v>142</v>
      </c>
      <c r="C50" s="34" t="s">
        <v>143</v>
      </c>
      <c r="D50" s="35" t="s">
        <v>144</v>
      </c>
      <c r="E50" s="36" t="s">
        <v>145</v>
      </c>
      <c r="F50" s="36" t="s">
        <v>146</v>
      </c>
      <c r="G50" s="37">
        <v>10.85</v>
      </c>
      <c r="H50" s="37">
        <v>3.77</v>
      </c>
      <c r="I50" s="36" t="s">
        <v>147</v>
      </c>
      <c r="J50" s="37">
        <v>441.28</v>
      </c>
      <c r="K50" s="37">
        <v>0.35</v>
      </c>
    </row>
    <row r="51" spans="1:11" ht="31.5" x14ac:dyDescent="0.2">
      <c r="A51" s="32" t="s">
        <v>148</v>
      </c>
      <c r="B51" s="33" t="s">
        <v>149</v>
      </c>
      <c r="C51" s="34" t="s">
        <v>150</v>
      </c>
      <c r="D51" s="38">
        <v>0.08</v>
      </c>
      <c r="E51" s="36">
        <v>592</v>
      </c>
      <c r="F51" s="37"/>
      <c r="G51" s="37">
        <v>47.36</v>
      </c>
      <c r="H51" s="37"/>
      <c r="I51" s="37"/>
      <c r="J51" s="37"/>
      <c r="K51" s="37"/>
    </row>
    <row r="52" spans="1:11" ht="31.5" x14ac:dyDescent="0.2">
      <c r="A52" s="32" t="s">
        <v>151</v>
      </c>
      <c r="B52" s="33" t="s">
        <v>152</v>
      </c>
      <c r="C52" s="34" t="s">
        <v>153</v>
      </c>
      <c r="D52" s="35" t="s">
        <v>154</v>
      </c>
      <c r="E52" s="36" t="s">
        <v>155</v>
      </c>
      <c r="F52" s="36" t="s">
        <v>156</v>
      </c>
      <c r="G52" s="37">
        <v>13.1</v>
      </c>
      <c r="H52" s="37">
        <v>1.86</v>
      </c>
      <c r="I52" s="36" t="s">
        <v>157</v>
      </c>
      <c r="J52" s="37">
        <v>6.59</v>
      </c>
      <c r="K52" s="37">
        <v>0.16</v>
      </c>
    </row>
    <row r="53" spans="1:11" ht="45.75" x14ac:dyDescent="0.2">
      <c r="A53" s="32" t="s">
        <v>158</v>
      </c>
      <c r="B53" s="33" t="s">
        <v>159</v>
      </c>
      <c r="C53" s="34" t="s">
        <v>160</v>
      </c>
      <c r="D53" s="38">
        <v>3.2</v>
      </c>
      <c r="E53" s="36" t="s">
        <v>161</v>
      </c>
      <c r="F53" s="37"/>
      <c r="G53" s="37">
        <v>343.14</v>
      </c>
      <c r="H53" s="37"/>
      <c r="I53" s="37"/>
      <c r="J53" s="37"/>
      <c r="K53" s="37"/>
    </row>
    <row r="54" spans="1:11" ht="36" x14ac:dyDescent="0.2">
      <c r="A54" s="32" t="s">
        <v>162</v>
      </c>
      <c r="B54" s="33" t="s">
        <v>163</v>
      </c>
      <c r="C54" s="34" t="s">
        <v>164</v>
      </c>
      <c r="D54" s="35" t="s">
        <v>165</v>
      </c>
      <c r="E54" s="36" t="s">
        <v>166</v>
      </c>
      <c r="F54" s="36" t="s">
        <v>167</v>
      </c>
      <c r="G54" s="37">
        <v>9.8000000000000007</v>
      </c>
      <c r="H54" s="37">
        <v>7.18</v>
      </c>
      <c r="I54" s="36" t="s">
        <v>168</v>
      </c>
      <c r="J54" s="37">
        <v>94.29</v>
      </c>
      <c r="K54" s="37">
        <v>0.64</v>
      </c>
    </row>
    <row r="55" spans="1:11" ht="36" x14ac:dyDescent="0.2">
      <c r="A55" s="32" t="s">
        <v>169</v>
      </c>
      <c r="B55" s="33" t="s">
        <v>170</v>
      </c>
      <c r="C55" s="34" t="s">
        <v>171</v>
      </c>
      <c r="D55" s="35" t="s">
        <v>165</v>
      </c>
      <c r="E55" s="36">
        <v>5300</v>
      </c>
      <c r="F55" s="37"/>
      <c r="G55" s="37">
        <v>36.04</v>
      </c>
      <c r="H55" s="37"/>
      <c r="I55" s="37"/>
      <c r="J55" s="37"/>
      <c r="K55" s="37"/>
    </row>
    <row r="56" spans="1:11" ht="36" x14ac:dyDescent="0.2">
      <c r="A56" s="32" t="s">
        <v>172</v>
      </c>
      <c r="B56" s="33" t="s">
        <v>173</v>
      </c>
      <c r="C56" s="34" t="s">
        <v>174</v>
      </c>
      <c r="D56" s="35" t="s">
        <v>175</v>
      </c>
      <c r="E56" s="36" t="s">
        <v>176</v>
      </c>
      <c r="F56" s="36" t="s">
        <v>177</v>
      </c>
      <c r="G56" s="37">
        <v>6.94</v>
      </c>
      <c r="H56" s="37">
        <v>1.61</v>
      </c>
      <c r="I56" s="37">
        <v>0.21</v>
      </c>
      <c r="J56" s="37">
        <v>5.31</v>
      </c>
      <c r="K56" s="37">
        <v>0.12</v>
      </c>
    </row>
    <row r="57" spans="1:11" ht="36" x14ac:dyDescent="0.2">
      <c r="A57" s="32" t="s">
        <v>178</v>
      </c>
      <c r="B57" s="33" t="s">
        <v>179</v>
      </c>
      <c r="C57" s="34" t="s">
        <v>180</v>
      </c>
      <c r="D57" s="35" t="s">
        <v>175</v>
      </c>
      <c r="E57" s="36" t="s">
        <v>181</v>
      </c>
      <c r="F57" s="36" t="s">
        <v>182</v>
      </c>
      <c r="G57" s="37">
        <v>9.08</v>
      </c>
      <c r="H57" s="37">
        <v>0.99</v>
      </c>
      <c r="I57" s="37">
        <v>0.14000000000000001</v>
      </c>
      <c r="J57" s="37">
        <v>3.83</v>
      </c>
      <c r="K57" s="37">
        <v>0.09</v>
      </c>
    </row>
    <row r="58" spans="1:11" ht="19.149999999999999" customHeight="1" x14ac:dyDescent="0.2">
      <c r="A58" s="52" t="s">
        <v>183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</row>
    <row r="59" spans="1:11" ht="77.25" x14ac:dyDescent="0.2">
      <c r="A59" s="32" t="s">
        <v>184</v>
      </c>
      <c r="B59" s="33" t="s">
        <v>185</v>
      </c>
      <c r="C59" s="34" t="s">
        <v>186</v>
      </c>
      <c r="D59" s="35" t="s">
        <v>187</v>
      </c>
      <c r="E59" s="36" t="s">
        <v>188</v>
      </c>
      <c r="F59" s="36" t="s">
        <v>189</v>
      </c>
      <c r="G59" s="37">
        <v>1.76</v>
      </c>
      <c r="H59" s="37">
        <v>1.07</v>
      </c>
      <c r="I59" s="36" t="s">
        <v>190</v>
      </c>
      <c r="J59" s="37">
        <v>20.51</v>
      </c>
      <c r="K59" s="37">
        <v>0.09</v>
      </c>
    </row>
    <row r="60" spans="1:11" ht="57.75" x14ac:dyDescent="0.2">
      <c r="A60" s="32" t="s">
        <v>191</v>
      </c>
      <c r="B60" s="33" t="s">
        <v>159</v>
      </c>
      <c r="C60" s="34" t="s">
        <v>192</v>
      </c>
      <c r="D60" s="38">
        <v>0.46</v>
      </c>
      <c r="E60" s="36" t="s">
        <v>193</v>
      </c>
      <c r="F60" s="37"/>
      <c r="G60" s="37">
        <v>26.62</v>
      </c>
      <c r="H60" s="37"/>
      <c r="I60" s="37"/>
      <c r="J60" s="37"/>
      <c r="K60" s="37"/>
    </row>
    <row r="61" spans="1:11" ht="57.75" x14ac:dyDescent="0.2">
      <c r="A61" s="32" t="s">
        <v>194</v>
      </c>
      <c r="B61" s="33" t="s">
        <v>185</v>
      </c>
      <c r="C61" s="34" t="s">
        <v>195</v>
      </c>
      <c r="D61" s="35" t="s">
        <v>196</v>
      </c>
      <c r="E61" s="36" t="s">
        <v>197</v>
      </c>
      <c r="F61" s="36" t="s">
        <v>198</v>
      </c>
      <c r="G61" s="37">
        <v>72.44</v>
      </c>
      <c r="H61" s="37">
        <v>8.3699999999999992</v>
      </c>
      <c r="I61" s="36" t="s">
        <v>199</v>
      </c>
      <c r="J61" s="37">
        <v>20.51</v>
      </c>
      <c r="K61" s="37">
        <v>0.74</v>
      </c>
    </row>
    <row r="62" spans="1:11" ht="45.75" x14ac:dyDescent="0.2">
      <c r="A62" s="32" t="s">
        <v>200</v>
      </c>
      <c r="B62" s="33" t="s">
        <v>159</v>
      </c>
      <c r="C62" s="34" t="s">
        <v>160</v>
      </c>
      <c r="D62" s="38">
        <v>3.6</v>
      </c>
      <c r="E62" s="36" t="s">
        <v>161</v>
      </c>
      <c r="F62" s="37"/>
      <c r="G62" s="37">
        <v>386.03</v>
      </c>
      <c r="H62" s="37"/>
      <c r="I62" s="37"/>
      <c r="J62" s="37"/>
      <c r="K62" s="37"/>
    </row>
    <row r="63" spans="1:11" ht="60" x14ac:dyDescent="0.2">
      <c r="A63" s="32" t="s">
        <v>201</v>
      </c>
      <c r="B63" s="33" t="s">
        <v>202</v>
      </c>
      <c r="C63" s="34" t="s">
        <v>203</v>
      </c>
      <c r="D63" s="35" t="s">
        <v>204</v>
      </c>
      <c r="E63" s="36" t="s">
        <v>205</v>
      </c>
      <c r="F63" s="36" t="s">
        <v>206</v>
      </c>
      <c r="G63" s="37">
        <v>142.59</v>
      </c>
      <c r="H63" s="37">
        <v>22.32</v>
      </c>
      <c r="I63" s="36" t="s">
        <v>207</v>
      </c>
      <c r="J63" s="37">
        <v>353.8</v>
      </c>
      <c r="K63" s="37">
        <v>1.59</v>
      </c>
    </row>
    <row r="64" spans="1:11" ht="36" x14ac:dyDescent="0.2">
      <c r="A64" s="32" t="s">
        <v>208</v>
      </c>
      <c r="B64" s="33" t="s">
        <v>209</v>
      </c>
      <c r="C64" s="34" t="s">
        <v>210</v>
      </c>
      <c r="D64" s="35" t="s">
        <v>211</v>
      </c>
      <c r="E64" s="36" t="s">
        <v>212</v>
      </c>
      <c r="F64" s="36">
        <v>430.27</v>
      </c>
      <c r="G64" s="37">
        <v>73.2</v>
      </c>
      <c r="H64" s="37">
        <v>15.91</v>
      </c>
      <c r="I64" s="37">
        <v>8.61</v>
      </c>
      <c r="J64" s="37">
        <v>65.400000000000006</v>
      </c>
      <c r="K64" s="37">
        <v>1.31</v>
      </c>
    </row>
    <row r="65" spans="1:11" ht="36" x14ac:dyDescent="0.2">
      <c r="A65" s="32" t="s">
        <v>213</v>
      </c>
      <c r="B65" s="33" t="s">
        <v>173</v>
      </c>
      <c r="C65" s="34" t="s">
        <v>214</v>
      </c>
      <c r="D65" s="35" t="s">
        <v>215</v>
      </c>
      <c r="E65" s="36" t="s">
        <v>176</v>
      </c>
      <c r="F65" s="36" t="s">
        <v>177</v>
      </c>
      <c r="G65" s="37">
        <v>3.57</v>
      </c>
      <c r="H65" s="37">
        <v>0.77</v>
      </c>
      <c r="I65" s="37">
        <v>0.11</v>
      </c>
      <c r="J65" s="37">
        <v>5.31</v>
      </c>
      <c r="K65" s="37">
        <v>0.06</v>
      </c>
    </row>
    <row r="66" spans="1:11" ht="36" x14ac:dyDescent="0.2">
      <c r="A66" s="32" t="s">
        <v>216</v>
      </c>
      <c r="B66" s="33" t="s">
        <v>179</v>
      </c>
      <c r="C66" s="34" t="s">
        <v>217</v>
      </c>
      <c r="D66" s="35" t="s">
        <v>215</v>
      </c>
      <c r="E66" s="36" t="s">
        <v>181</v>
      </c>
      <c r="F66" s="36" t="s">
        <v>182</v>
      </c>
      <c r="G66" s="37">
        <v>4.72</v>
      </c>
      <c r="H66" s="37">
        <v>0.47</v>
      </c>
      <c r="I66" s="37">
        <v>7.0000000000000007E-2</v>
      </c>
      <c r="J66" s="37">
        <v>3.83</v>
      </c>
      <c r="K66" s="37">
        <v>0.04</v>
      </c>
    </row>
    <row r="67" spans="1:11" ht="19.149999999999999" customHeight="1" x14ac:dyDescent="0.2">
      <c r="A67" s="50" t="s">
        <v>218</v>
      </c>
      <c r="B67" s="51"/>
      <c r="C67" s="51"/>
      <c r="D67" s="51"/>
      <c r="E67" s="51"/>
      <c r="F67" s="51"/>
      <c r="G67" s="51"/>
      <c r="H67" s="51"/>
      <c r="I67" s="51"/>
      <c r="J67" s="51"/>
      <c r="K67" s="51"/>
    </row>
    <row r="68" spans="1:11" ht="48" x14ac:dyDescent="0.2">
      <c r="A68" s="32" t="s">
        <v>219</v>
      </c>
      <c r="B68" s="33" t="s">
        <v>220</v>
      </c>
      <c r="C68" s="34" t="s">
        <v>221</v>
      </c>
      <c r="D68" s="38">
        <v>1</v>
      </c>
      <c r="E68" s="36" t="s">
        <v>222</v>
      </c>
      <c r="F68" s="36">
        <v>85.41</v>
      </c>
      <c r="G68" s="37">
        <v>188.48</v>
      </c>
      <c r="H68" s="37">
        <v>64.930000000000007</v>
      </c>
      <c r="I68" s="37">
        <v>85.41</v>
      </c>
      <c r="J68" s="37">
        <v>5.34</v>
      </c>
      <c r="K68" s="37">
        <v>5.34</v>
      </c>
    </row>
    <row r="69" spans="1:11" ht="48" x14ac:dyDescent="0.2">
      <c r="A69" s="32" t="s">
        <v>223</v>
      </c>
      <c r="B69" s="33" t="s">
        <v>224</v>
      </c>
      <c r="C69" s="34" t="s">
        <v>225</v>
      </c>
      <c r="D69" s="35" t="s">
        <v>226</v>
      </c>
      <c r="E69" s="36" t="s">
        <v>227</v>
      </c>
      <c r="F69" s="36" t="s">
        <v>228</v>
      </c>
      <c r="G69" s="37">
        <v>4.04</v>
      </c>
      <c r="H69" s="37">
        <v>1.1499999999999999</v>
      </c>
      <c r="I69" s="36" t="s">
        <v>229</v>
      </c>
      <c r="J69" s="37">
        <v>0.41</v>
      </c>
      <c r="K69" s="37">
        <v>0.09</v>
      </c>
    </row>
    <row r="70" spans="1:11" ht="60" x14ac:dyDescent="0.2">
      <c r="A70" s="32" t="s">
        <v>230</v>
      </c>
      <c r="B70" s="33" t="s">
        <v>231</v>
      </c>
      <c r="C70" s="34" t="s">
        <v>232</v>
      </c>
      <c r="D70" s="35" t="s">
        <v>226</v>
      </c>
      <c r="E70" s="36" t="s">
        <v>233</v>
      </c>
      <c r="F70" s="36" t="s">
        <v>234</v>
      </c>
      <c r="G70" s="37">
        <v>1.8</v>
      </c>
      <c r="H70" s="37">
        <v>0.34</v>
      </c>
      <c r="I70" s="36" t="s">
        <v>235</v>
      </c>
      <c r="J70" s="37">
        <v>0.12</v>
      </c>
      <c r="K70" s="37">
        <v>0.03</v>
      </c>
    </row>
    <row r="71" spans="1:11" ht="60" x14ac:dyDescent="0.2">
      <c r="A71" s="32" t="s">
        <v>236</v>
      </c>
      <c r="B71" s="33" t="s">
        <v>237</v>
      </c>
      <c r="C71" s="34" t="s">
        <v>238</v>
      </c>
      <c r="D71" s="38">
        <v>1</v>
      </c>
      <c r="E71" s="36" t="s">
        <v>239</v>
      </c>
      <c r="F71" s="36" t="s">
        <v>240</v>
      </c>
      <c r="G71" s="37">
        <v>968.45</v>
      </c>
      <c r="H71" s="37">
        <v>170.24</v>
      </c>
      <c r="I71" s="36" t="s">
        <v>240</v>
      </c>
      <c r="J71" s="37">
        <v>14</v>
      </c>
      <c r="K71" s="37">
        <v>14</v>
      </c>
    </row>
    <row r="72" spans="1:11" ht="19.149999999999999" customHeight="1" x14ac:dyDescent="0.2">
      <c r="A72" s="50" t="s">
        <v>241</v>
      </c>
      <c r="B72" s="51"/>
      <c r="C72" s="51"/>
      <c r="D72" s="51"/>
      <c r="E72" s="51"/>
      <c r="F72" s="51"/>
      <c r="G72" s="51"/>
      <c r="H72" s="51"/>
      <c r="I72" s="51"/>
      <c r="J72" s="51"/>
      <c r="K72" s="51"/>
    </row>
    <row r="73" spans="1:11" ht="19.149999999999999" customHeight="1" x14ac:dyDescent="0.2">
      <c r="A73" s="52" t="s">
        <v>242</v>
      </c>
      <c r="B73" s="51"/>
      <c r="C73" s="51"/>
      <c r="D73" s="51"/>
      <c r="E73" s="51"/>
      <c r="F73" s="51"/>
      <c r="G73" s="51"/>
      <c r="H73" s="51"/>
      <c r="I73" s="51"/>
      <c r="J73" s="51"/>
      <c r="K73" s="51"/>
    </row>
    <row r="74" spans="1:11" ht="79.5" x14ac:dyDescent="0.2">
      <c r="A74" s="32" t="s">
        <v>243</v>
      </c>
      <c r="B74" s="33" t="s">
        <v>244</v>
      </c>
      <c r="C74" s="34" t="s">
        <v>245</v>
      </c>
      <c r="D74" s="35" t="s">
        <v>246</v>
      </c>
      <c r="E74" s="36" t="s">
        <v>247</v>
      </c>
      <c r="F74" s="36" t="s">
        <v>248</v>
      </c>
      <c r="G74" s="37">
        <v>3.25</v>
      </c>
      <c r="H74" s="37">
        <v>2.96</v>
      </c>
      <c r="I74" s="37"/>
      <c r="J74" s="37">
        <v>15.72</v>
      </c>
      <c r="K74" s="37">
        <v>0.28999999999999998</v>
      </c>
    </row>
    <row r="75" spans="1:11" ht="36" x14ac:dyDescent="0.2">
      <c r="A75" s="32" t="s">
        <v>249</v>
      </c>
      <c r="B75" s="33" t="s">
        <v>58</v>
      </c>
      <c r="C75" s="34" t="s">
        <v>59</v>
      </c>
      <c r="D75" s="35" t="s">
        <v>250</v>
      </c>
      <c r="E75" s="36">
        <v>117</v>
      </c>
      <c r="F75" s="37"/>
      <c r="G75" s="37">
        <v>217.62</v>
      </c>
      <c r="H75" s="37"/>
      <c r="I75" s="37"/>
      <c r="J75" s="37"/>
      <c r="K75" s="37"/>
    </row>
    <row r="76" spans="1:11" ht="79.5" x14ac:dyDescent="0.2">
      <c r="A76" s="32" t="s">
        <v>251</v>
      </c>
      <c r="B76" s="33" t="s">
        <v>252</v>
      </c>
      <c r="C76" s="34" t="s">
        <v>253</v>
      </c>
      <c r="D76" s="35" t="s">
        <v>254</v>
      </c>
      <c r="E76" s="36" t="s">
        <v>255</v>
      </c>
      <c r="F76" s="36" t="s">
        <v>256</v>
      </c>
      <c r="G76" s="37">
        <v>13.49</v>
      </c>
      <c r="H76" s="37">
        <v>6.14</v>
      </c>
      <c r="I76" s="36" t="s">
        <v>257</v>
      </c>
      <c r="J76" s="37">
        <v>24.19</v>
      </c>
      <c r="K76" s="37">
        <v>0.6</v>
      </c>
    </row>
    <row r="77" spans="1:11" ht="48" x14ac:dyDescent="0.2">
      <c r="A77" s="32" t="s">
        <v>258</v>
      </c>
      <c r="B77" s="33" t="s">
        <v>259</v>
      </c>
      <c r="C77" s="34" t="s">
        <v>260</v>
      </c>
      <c r="D77" s="35" t="s">
        <v>261</v>
      </c>
      <c r="E77" s="36">
        <v>122</v>
      </c>
      <c r="F77" s="37"/>
      <c r="G77" s="37">
        <v>302.56</v>
      </c>
      <c r="H77" s="37"/>
      <c r="I77" s="37"/>
      <c r="J77" s="37"/>
      <c r="K77" s="37"/>
    </row>
    <row r="78" spans="1:11" ht="81.75" x14ac:dyDescent="0.2">
      <c r="A78" s="32" t="s">
        <v>262</v>
      </c>
      <c r="B78" s="33" t="s">
        <v>263</v>
      </c>
      <c r="C78" s="34" t="s">
        <v>264</v>
      </c>
      <c r="D78" s="35" t="s">
        <v>265</v>
      </c>
      <c r="E78" s="36" t="s">
        <v>266</v>
      </c>
      <c r="F78" s="36" t="s">
        <v>267</v>
      </c>
      <c r="G78" s="37">
        <v>76.36</v>
      </c>
      <c r="H78" s="37">
        <v>4.78</v>
      </c>
      <c r="I78" s="36" t="s">
        <v>268</v>
      </c>
      <c r="J78" s="37">
        <v>37.29</v>
      </c>
      <c r="K78" s="37">
        <v>0.46</v>
      </c>
    </row>
    <row r="79" spans="1:11" ht="48" x14ac:dyDescent="0.2">
      <c r="A79" s="32" t="s">
        <v>269</v>
      </c>
      <c r="B79" s="33" t="s">
        <v>270</v>
      </c>
      <c r="C79" s="34" t="s">
        <v>271</v>
      </c>
      <c r="D79" s="35" t="s">
        <v>250</v>
      </c>
      <c r="E79" s="36">
        <v>122</v>
      </c>
      <c r="F79" s="37"/>
      <c r="G79" s="37">
        <v>226.92</v>
      </c>
      <c r="H79" s="37"/>
      <c r="I79" s="37"/>
      <c r="J79" s="37"/>
      <c r="K79" s="37"/>
    </row>
    <row r="80" spans="1:11" ht="48" x14ac:dyDescent="0.2">
      <c r="A80" s="32" t="s">
        <v>272</v>
      </c>
      <c r="B80" s="33" t="s">
        <v>273</v>
      </c>
      <c r="C80" s="34" t="s">
        <v>274</v>
      </c>
      <c r="D80" s="35" t="s">
        <v>265</v>
      </c>
      <c r="E80" s="36" t="s">
        <v>275</v>
      </c>
      <c r="F80" s="36" t="s">
        <v>276</v>
      </c>
      <c r="G80" s="37">
        <v>616.64</v>
      </c>
      <c r="H80" s="37">
        <v>8.66</v>
      </c>
      <c r="I80" s="36" t="s">
        <v>277</v>
      </c>
      <c r="J80" s="37">
        <v>67.040000000000006</v>
      </c>
      <c r="K80" s="37">
        <v>0.83</v>
      </c>
    </row>
    <row r="81" spans="1:11" ht="19.149999999999999" customHeight="1" x14ac:dyDescent="0.2">
      <c r="A81" s="52" t="s">
        <v>278</v>
      </c>
      <c r="B81" s="51"/>
      <c r="C81" s="51"/>
      <c r="D81" s="51"/>
      <c r="E81" s="51"/>
      <c r="F81" s="51"/>
      <c r="G81" s="51"/>
      <c r="H81" s="51"/>
      <c r="I81" s="51"/>
      <c r="J81" s="51"/>
      <c r="K81" s="51"/>
    </row>
    <row r="82" spans="1:11" ht="60" x14ac:dyDescent="0.2">
      <c r="A82" s="32" t="s">
        <v>279</v>
      </c>
      <c r="B82" s="33" t="s">
        <v>280</v>
      </c>
      <c r="C82" s="34" t="s">
        <v>281</v>
      </c>
      <c r="D82" s="35" t="s">
        <v>282</v>
      </c>
      <c r="E82" s="36" t="s">
        <v>283</v>
      </c>
      <c r="F82" s="37"/>
      <c r="G82" s="37">
        <v>24.25</v>
      </c>
      <c r="H82" s="37">
        <v>6.02</v>
      </c>
      <c r="I82" s="37"/>
      <c r="J82" s="37">
        <v>40</v>
      </c>
      <c r="K82" s="37">
        <v>0.6</v>
      </c>
    </row>
    <row r="83" spans="1:11" ht="118.5" customHeight="1" x14ac:dyDescent="0.2">
      <c r="A83" s="32" t="s">
        <v>284</v>
      </c>
      <c r="B83" s="33" t="s">
        <v>285</v>
      </c>
      <c r="C83" s="34" t="s">
        <v>286</v>
      </c>
      <c r="D83" s="38">
        <v>-1.5</v>
      </c>
      <c r="E83" s="36" t="s">
        <v>287</v>
      </c>
      <c r="F83" s="37"/>
      <c r="G83" s="37">
        <v>-689.88</v>
      </c>
      <c r="H83" s="37">
        <v>-82.38</v>
      </c>
      <c r="I83" s="37"/>
      <c r="J83" s="37">
        <v>5.47</v>
      </c>
      <c r="K83" s="37">
        <v>-8.2100000000000009</v>
      </c>
    </row>
    <row r="84" spans="1:11" ht="19.149999999999999" customHeight="1" x14ac:dyDescent="0.2">
      <c r="A84" s="52" t="s">
        <v>288</v>
      </c>
      <c r="B84" s="51"/>
      <c r="C84" s="51"/>
      <c r="D84" s="51"/>
      <c r="E84" s="51"/>
      <c r="F84" s="51"/>
      <c r="G84" s="51"/>
      <c r="H84" s="51"/>
      <c r="I84" s="51"/>
      <c r="J84" s="51"/>
      <c r="K84" s="51"/>
    </row>
    <row r="85" spans="1:11" ht="65.25" x14ac:dyDescent="0.2">
      <c r="A85" s="32" t="s">
        <v>289</v>
      </c>
      <c r="B85" s="33" t="s">
        <v>290</v>
      </c>
      <c r="C85" s="34" t="s">
        <v>291</v>
      </c>
      <c r="D85" s="35" t="s">
        <v>292</v>
      </c>
      <c r="E85" s="36" t="s">
        <v>293</v>
      </c>
      <c r="F85" s="36">
        <v>19.52</v>
      </c>
      <c r="G85" s="37">
        <v>57.97</v>
      </c>
      <c r="H85" s="37">
        <v>57.31</v>
      </c>
      <c r="I85" s="37">
        <v>0.66</v>
      </c>
      <c r="J85" s="37">
        <v>150.41999999999999</v>
      </c>
      <c r="K85" s="37">
        <v>5.05</v>
      </c>
    </row>
    <row r="86" spans="1:11" ht="65.25" x14ac:dyDescent="0.2">
      <c r="A86" s="32" t="s">
        <v>294</v>
      </c>
      <c r="B86" s="33" t="s">
        <v>290</v>
      </c>
      <c r="C86" s="34" t="s">
        <v>291</v>
      </c>
      <c r="D86" s="35" t="s">
        <v>292</v>
      </c>
      <c r="E86" s="36" t="s">
        <v>293</v>
      </c>
      <c r="F86" s="36">
        <v>19.52</v>
      </c>
      <c r="G86" s="37">
        <v>86.81</v>
      </c>
      <c r="H86" s="37">
        <v>81.88</v>
      </c>
      <c r="I86" s="37">
        <v>0.94</v>
      </c>
      <c r="J86" s="37">
        <v>150.41999999999999</v>
      </c>
      <c r="K86" s="37">
        <v>7.22</v>
      </c>
    </row>
    <row r="87" spans="1:11" x14ac:dyDescent="0.2">
      <c r="A87" s="53" t="s">
        <v>295</v>
      </c>
      <c r="B87" s="51"/>
      <c r="C87" s="51"/>
      <c r="D87" s="51"/>
      <c r="E87" s="51"/>
      <c r="F87" s="51"/>
      <c r="G87" s="37"/>
      <c r="H87" s="37"/>
      <c r="I87" s="37"/>
      <c r="J87" s="37"/>
      <c r="K87" s="37"/>
    </row>
    <row r="88" spans="1:11" x14ac:dyDescent="0.2">
      <c r="A88" s="52" t="s">
        <v>296</v>
      </c>
      <c r="B88" s="51"/>
      <c r="C88" s="51"/>
      <c r="D88" s="51"/>
      <c r="E88" s="51"/>
      <c r="F88" s="51"/>
      <c r="G88" s="36">
        <v>80943</v>
      </c>
      <c r="H88" s="37"/>
      <c r="I88" s="37"/>
      <c r="J88" s="37"/>
      <c r="K88" s="37"/>
    </row>
    <row r="89" spans="1:11" x14ac:dyDescent="0.2">
      <c r="A89" s="52" t="s">
        <v>297</v>
      </c>
      <c r="B89" s="51"/>
      <c r="C89" s="51"/>
      <c r="D89" s="51"/>
      <c r="E89" s="51"/>
      <c r="F89" s="51"/>
      <c r="G89" s="36">
        <v>141067</v>
      </c>
      <c r="H89" s="37"/>
      <c r="I89" s="37"/>
      <c r="J89" s="37"/>
      <c r="K89" s="37"/>
    </row>
    <row r="90" spans="1:11" x14ac:dyDescent="0.2">
      <c r="A90" s="52" t="s">
        <v>298</v>
      </c>
      <c r="B90" s="51"/>
      <c r="C90" s="51"/>
      <c r="D90" s="51"/>
      <c r="E90" s="51"/>
      <c r="F90" s="51"/>
      <c r="G90" s="36">
        <v>1099</v>
      </c>
      <c r="H90" s="37"/>
      <c r="I90" s="37"/>
      <c r="J90" s="37"/>
      <c r="K90" s="37"/>
    </row>
    <row r="91" spans="1:11" x14ac:dyDescent="0.2">
      <c r="A91" s="52" t="s">
        <v>299</v>
      </c>
      <c r="B91" s="51"/>
      <c r="C91" s="51"/>
      <c r="D91" s="51"/>
      <c r="E91" s="51"/>
      <c r="F91" s="51"/>
      <c r="G91" s="36">
        <v>38934</v>
      </c>
      <c r="H91" s="37"/>
      <c r="I91" s="37"/>
      <c r="J91" s="37"/>
      <c r="K91" s="37"/>
    </row>
    <row r="92" spans="1:11" x14ac:dyDescent="0.2">
      <c r="A92" s="52" t="s">
        <v>300</v>
      </c>
      <c r="B92" s="51"/>
      <c r="C92" s="51"/>
      <c r="D92" s="51"/>
      <c r="E92" s="51"/>
      <c r="F92" s="51"/>
      <c r="G92" s="36">
        <v>38162</v>
      </c>
      <c r="H92" s="37"/>
      <c r="I92" s="37"/>
      <c r="J92" s="37"/>
      <c r="K92" s="37"/>
    </row>
    <row r="93" spans="1:11" x14ac:dyDescent="0.2">
      <c r="A93" s="52" t="s">
        <v>301</v>
      </c>
      <c r="B93" s="51"/>
      <c r="C93" s="51"/>
      <c r="D93" s="51"/>
      <c r="E93" s="51"/>
      <c r="F93" s="51"/>
      <c r="G93" s="36">
        <v>23061</v>
      </c>
      <c r="H93" s="37"/>
      <c r="I93" s="37"/>
      <c r="J93" s="37"/>
      <c r="K93" s="37"/>
    </row>
    <row r="94" spans="1:11" x14ac:dyDescent="0.2">
      <c r="A94" s="53" t="s">
        <v>302</v>
      </c>
      <c r="B94" s="51"/>
      <c r="C94" s="51"/>
      <c r="D94" s="51"/>
      <c r="E94" s="51"/>
      <c r="F94" s="51"/>
      <c r="G94" s="39">
        <v>142166</v>
      </c>
      <c r="H94" s="37"/>
      <c r="I94" s="37"/>
      <c r="J94" s="37"/>
      <c r="K94" s="39">
        <v>196.8556265</v>
      </c>
    </row>
  </sheetData>
  <mergeCells count="42">
    <mergeCell ref="E2:H2"/>
    <mergeCell ref="A3:C3"/>
    <mergeCell ref="E3:H3"/>
    <mergeCell ref="A4:C4"/>
    <mergeCell ref="E4:H4"/>
    <mergeCell ref="A91:F91"/>
    <mergeCell ref="A92:F92"/>
    <mergeCell ref="A93:F93"/>
    <mergeCell ref="A94:F94"/>
    <mergeCell ref="A88:F88"/>
    <mergeCell ref="A89:F89"/>
    <mergeCell ref="A90:F90"/>
    <mergeCell ref="A72:K72"/>
    <mergeCell ref="A73:K73"/>
    <mergeCell ref="A81:K81"/>
    <mergeCell ref="A84:K84"/>
    <mergeCell ref="A87:F87"/>
    <mergeCell ref="A41:K41"/>
    <mergeCell ref="A45:K45"/>
    <mergeCell ref="A49:K49"/>
    <mergeCell ref="A58:K58"/>
    <mergeCell ref="A67:K67"/>
    <mergeCell ref="A23:K23"/>
    <mergeCell ref="A34:K34"/>
    <mergeCell ref="A19:A21"/>
    <mergeCell ref="A35:K35"/>
    <mergeCell ref="A40:K40"/>
    <mergeCell ref="B9:K9"/>
    <mergeCell ref="B12:K12"/>
    <mergeCell ref="D13:E13"/>
    <mergeCell ref="D16:E16"/>
    <mergeCell ref="J19:K20"/>
    <mergeCell ref="H20:H21"/>
    <mergeCell ref="G20:G21"/>
    <mergeCell ref="C19:C21"/>
    <mergeCell ref="B19:B21"/>
    <mergeCell ref="D19:D21"/>
    <mergeCell ref="E19:F19"/>
    <mergeCell ref="G19:I19"/>
    <mergeCell ref="D17:E17"/>
    <mergeCell ref="D15:E15"/>
    <mergeCell ref="D14:E14"/>
  </mergeCells>
  <phoneticPr fontId="1" type="noConversion"/>
  <dataValidations count="2">
    <dataValidation type="list" allowBlank="1" showInputMessage="1" showErrorMessage="1" sqref="A3:C3">
      <formula1>Подрядчик</formula1>
    </dataValidation>
    <dataValidation type="list" allowBlank="1" showInputMessage="1" showErrorMessage="1" sqref="A4:C5">
      <formula1>ФИО</formula1>
    </dataValidation>
  </dataValidations>
  <pageMargins left="0.23622047244094491" right="0.19685039370078741" top="0.51181102362204722" bottom="0.43307086614173229" header="0.31496062992125984" footer="0.23622047244094491"/>
  <pageSetup paperSize="9" scale="96" fitToHeight="0" orientation="landscape" r:id="rId1"/>
  <headerFooter alignWithMargins="0">
    <oddHeader>&amp;LГРАНД-Смета 2021.1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ЛСР по форме №4</vt:lpstr>
      <vt:lpstr>'ЛСР по форме №4'!Заголовки_для_печати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Копылова Екатерина Владимировна</cp:lastModifiedBy>
  <cp:lastPrinted>2018-11-22T12:55:08Z</cp:lastPrinted>
  <dcterms:created xsi:type="dcterms:W3CDTF">2002-02-11T05:58:42Z</dcterms:created>
  <dcterms:modified xsi:type="dcterms:W3CDTF">2021-06-28T06:21:05Z</dcterms:modified>
</cp:coreProperties>
</file>