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<sst xmlns="http://schemas.openxmlformats.org/spreadsheetml/2006/main" count="221" uniqueCount="160">
  <si>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</si>
  <si>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</si>
  <si>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</si>
  <si>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</si>
  <si>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</si>
  <si>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</si>
  <si>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</si>
  <si>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</si>
  <si>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</si>
  <si>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</si>
  <si>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</si>
  <si>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</si>
  <si>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</si>
  <si>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</si>
  <si>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</si>
  <si>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</si>
  <si>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</si>
  <si>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</si>
  <si>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</si>
  <si>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</si>
  <si>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</si>
  <si>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</si>
  <si>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</si>
  <si>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</si>
  <si>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</si>
  <si>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</si>
  <si>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</si>
  <si>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</si>
  <si>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</si>
  <si>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</si>
  <si>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</si>
  <si>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</si>
  <si>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</si>
  <si>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</si>
  <si>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</si>
  <si>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</si>
  <si>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</si>
  <si>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</si>
  <si>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</si>
  <si>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</si>
  <si>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</si>
  <si>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</si>
  <si>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</si>
  <si>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</si>
  <si>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</si>
  <si>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</si>
  <si>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</si>
  <si>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</si>
  <si>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</si>
  <si>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</si>
  <si>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</si>
  <si>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</si>
  <si>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</si>
  <si>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</si>
  <si>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</si>
  <si>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</si>
  <si>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</si>
  <si>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</si>
  <si>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</si>
  <si>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</si>
  <si>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</si>
  <si>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</si>
  <si>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</si>
  <si>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</si>
  <si>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</si>
  <si>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</si>
  <si>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</si>
  <si>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</si>
  <si>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</si>
  <si>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</si>
  <si>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</si>
  <si>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</si>
  <si>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</si>
  <si>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</si>
  <si>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</si>
  <si>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</si>
  <si>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</si>
  <si>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</si>
  <si>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</si>
  <si>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</si>
  <si>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</si>
  <si>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</si>
  <si>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</si>
  <si>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</si>
  <si>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</si>
  <si>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</si>
  <si>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</si>
  <si>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</si>
  <si>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</si>
  <si>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</si>
  <si>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</si>
  <si>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</si>
  <si>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</si>
  <si>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</si>
  <si>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</si>
  <si>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</si>
  <si>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</si>
  <si>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</si>
  <si>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</si>
  <si>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</si>
  <si>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</si>
  <si>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</si>
  <si>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</si>
  <si>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</si>
  <si>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</si>
  <si>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</si>
  <si>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</si>
  <si>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</si>
  <si>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</si>
  <si>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</si>
  <si>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</si>
  <si>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</si>
  <si>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</si>
  <si>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</si>
  <si>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</si>
  <si>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</si>
  <si>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</si>
  <si>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</si>
  <si>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</si>
  <si>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</si>
  <si>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</si>
  <si>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</si>
  <si>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</si>
  <si>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</si>
  <si>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</si>
  <si>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</si>
  <si>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</si>
  <si>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</si>
  <si>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</si>
  <si>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</si>
  <si>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</si>
  <si>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</si>
  <si>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</si>
  <si>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</si>
  <si>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</si>
  <si>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</si>
  <si>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</si>
  <si>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</si>
  <si>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</si>
  <si>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</si>
  <si>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</si>
  <si>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</si>
  <si>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</si>
  <si>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</si>
  <si>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</si>
  <si>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</si>
  <si>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</si>
  <si>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</si>
  <si>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</si>
  <si>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</si>
  <si>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</si>
  <si>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</si>
  <si>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</si>
  <si>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</si>
  <si>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</si>
  <si>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</si>
  <si>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</si>
  <si>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шт</t>
  </si>
  <si>
    <t>Постамент под ПКЗ-АР-Е2</t>
  </si>
  <si>
    <t>Преобразователь дренажной защиты ПДЗ-Т-200-У1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</si>
</sst>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6"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b/>
      <sz val="11"/>
      <color theme="1"/>
      <name val="Calibri"/>
      <family val="2"/>
      <charset val="204"/>
      <scheme val="minor"/>
    </font>
    <font>
      <sz val="14"/>
      <color theme="1"/>
      <name val="Times New Roman"/>
      <family val="1"/>
      <charset val="204"/>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49" fontId="3" fillId="0" borderId="5" xfId="0" applyNumberFormat="1" applyFont="1" applyFill="1" applyBorder="1" applyAlignment="1">
      <alignment horizontal="center" vertical="center" wrapText="1" shrinkToFi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0" fontId="8" fillId="3" borderId="5" xfId="0" applyNumberFormat="1" applyFont="1" applyFill="1" applyBorder="1" applyAlignment="1" applyProtection="1">
      <alignment horizontal="center" vertical="center" wrapText="1" shrinkToFit="1"/>
    </xf>
    <xf numFmtId="49" fontId="4" fillId="0" borderId="0" xfId="0" applyNumberFormat="1" applyFont="1" applyBorder="1" applyAlignment="1" applyProtection="1">
      <alignment horizontal="center" vertical="center" wrapText="1"/>
      <protection hidden="1"/>
    </xf>
    <xf numFmtId="2" fontId="3" fillId="3" borderId="5" xfId="0" applyNumberFormat="1" applyFont="1" applyFill="1" applyBorder="1" applyAlignment="1" applyProtection="1">
      <alignment horizontal="right" vertical="center" wrapText="1" shrinkToFit="1"/>
      <protection locked="0"/>
    </xf>
    <xf numFmtId="4" fontId="3" fillId="3" borderId="5" xfId="0" applyNumberFormat="1" applyFont="1" applyFill="1" applyBorder="1" applyAlignment="1" applyProtection="1">
      <alignment horizontal="right" vertical="center" wrapText="1" shrinkToFit="1"/>
      <protection hidden="1"/>
    </xf>
    <xf numFmtId="0" fontId="3" fillId="3" borderId="5" xfId="0" applyFont="1" applyFill="1" applyBorder="1" applyAlignment="1">
      <alignment horizontal="left" vertical="center" wrapText="1" shrinkToFit="1"/>
    </xf>
    <xf numFmtId="0" fontId="3" fillId="3" borderId="5" xfId="0" applyFont="1" applyFill="1" applyBorder="1" applyAlignment="1" applyProtection="1">
      <alignment horizontal="left" vertical="center" wrapText="1" shrinkToFit="1"/>
      <protection locked="0"/>
    </xf>
    <xf numFmtId="49" fontId="3" fillId="3" borderId="5" xfId="0" applyNumberFormat="1" applyFont="1" applyFill="1" applyBorder="1" applyAlignment="1">
      <alignment horizontal="center" vertical="center" wrapText="1" shrinkToFit="1"/>
    </xf>
    <xf numFmtId="0" fontId="8" fillId="3" borderId="5" xfId="0" applyNumberFormat="1" applyFont="1" applyFill="1" applyBorder="1" applyAlignment="1" applyProtection="1">
      <alignment horizontal="center" vertical="center" wrapText="1" shrinkToFit="1"/>
      <protection locked="0"/>
    </xf>
    <xf numFmtId="0" fontId="17" fillId="0" borderId="5" xfId="0" applyNumberFormat="1" applyFont="1" applyFill="1" applyBorder="1" applyAlignment="1">
      <alignment vertical="center" wrapText="1" shrinkToFit="1"/>
    </xf>
    <xf numFmtId="0" fontId="25" fillId="0" borderId="5" xfId="0" applyNumberFormat="1" applyFont="1" applyFill="1" applyBorder="1" applyAlignment="1">
      <alignment horizontal="center" vertical="center" shrinkToFit="1"/>
    </xf>
    <xf numFmtId="2" fontId="25" fillId="0" borderId="5" xfId="0" applyNumberFormat="1" applyFont="1" applyFill="1" applyBorder="1" applyAlignment="1">
      <alignment horizontal="center" vertical="center"/>
    </xf>
    <xf numFmtId="2" fontId="25" fillId="0" borderId="0" xfId="0" applyNumberFormat="1" applyFont="1" applyFill="1" applyBorder="1" applyAlignment="1">
      <alignment vertical="center"/>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4" fillId="0" borderId="0" xfId="0" applyFont="1" applyAlignment="1">
      <alignment horizontal="left" vertical="center" wrapText="1"/>
    </xf>
    <xf numFmtId="0" fontId="10" fillId="0" borderId="0" xfId="0" applyFont="1" applyAlignment="1">
      <alignment horizontal="left" vertical="center" wrapText="1"/>
    </xf>
  </cellXfs>
  <cellStyles count="1">
    <cellStyle name="Обычный" xfId="0" builtinId="0"/>
  </cellStyles>
  <dxfs count="6">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77"/>
  <sheetViews>
    <sheetView tabSelected="1" zoomScale="60" zoomScaleNormal="60" workbookViewId="0">
      <selection activeCell="O21" sqref="O21"/>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99"/>
      <c r="H1" s="99"/>
      <c r="I1" s="99"/>
      <c r="J1" s="99"/>
      <c r="K1" s="99"/>
      <c r="L1" s="99"/>
      <c r="M1" s="99"/>
      <c r="N1" s="99"/>
      <c r="O1" s="77"/>
      <c r="P1" s="4"/>
    </row>
    <row r="2" spans="1:21" ht="18.75" x14ac:dyDescent="0.3">
      <c r="A2" s="1" t="s">
        <v>1</v>
      </c>
      <c r="F2"/>
      <c r="G2" s="100" t="s">
        <v>2</v>
      </c>
      <c r="H2" s="100"/>
      <c r="I2" s="100"/>
      <c r="J2" s="100"/>
      <c r="K2" s="100"/>
      <c r="L2" s="100"/>
      <c r="M2" s="100"/>
      <c r="N2" s="100"/>
      <c r="O2" s="78"/>
      <c r="P2" s="6"/>
    </row>
    <row r="3" spans="1:21" ht="18.75" x14ac:dyDescent="0.3">
      <c r="A3" s="96" t="s">
        <v>3</v>
      </c>
      <c r="B3" s="96"/>
      <c r="C3" s="96"/>
      <c r="D3" s="7"/>
      <c r="E3" s="7"/>
      <c r="F3" s="7"/>
      <c r="G3" s="101" t="s">
        <v>2</v>
      </c>
      <c r="H3" s="101"/>
      <c r="I3" s="101"/>
      <c r="J3" s="101"/>
      <c r="K3" s="101"/>
      <c r="L3" s="101"/>
      <c r="M3" s="101"/>
      <c r="N3" s="101"/>
      <c r="O3" s="79"/>
      <c r="P3" s="8"/>
    </row>
    <row r="4" spans="1:21" ht="18.75" x14ac:dyDescent="0.3">
      <c r="A4" s="9"/>
      <c r="B4" s="9"/>
      <c r="C4" s="9"/>
      <c r="D4" s="7"/>
      <c r="E4" s="7"/>
      <c r="F4" s="7"/>
      <c r="G4" s="101" t="s">
        <v>2</v>
      </c>
      <c r="H4" s="101"/>
      <c r="I4" s="101"/>
      <c r="J4" s="101"/>
      <c r="K4" s="101"/>
      <c r="L4" s="101"/>
      <c r="M4" s="101"/>
      <c r="N4" s="101"/>
      <c r="O4" s="101"/>
      <c r="P4" s="101"/>
      <c r="Q4" s="101"/>
      <c r="R4" s="101"/>
      <c r="S4" s="101"/>
      <c r="T4" s="101"/>
      <c r="U4" s="101"/>
    </row>
    <row r="5" spans="1:21" ht="18.75" x14ac:dyDescent="0.3">
      <c r="A5" s="9"/>
      <c r="B5" s="9"/>
      <c r="C5" s="9"/>
      <c r="D5" s="7"/>
      <c r="E5" s="7"/>
      <c r="F5" s="7"/>
      <c r="G5" s="101"/>
      <c r="H5" s="101"/>
      <c r="I5" s="101"/>
      <c r="J5" s="101"/>
      <c r="K5" s="101"/>
      <c r="L5" s="101"/>
      <c r="M5" s="101"/>
      <c r="N5" s="101"/>
      <c r="O5" s="101"/>
      <c r="P5" s="101"/>
      <c r="Q5" s="101"/>
      <c r="R5" s="101"/>
      <c r="S5" s="101"/>
      <c r="T5" s="101"/>
      <c r="U5" s="101"/>
    </row>
    <row r="6" spans="1:21" ht="18.75" x14ac:dyDescent="0.3">
      <c r="A6" s="96" t="s">
        <v>4</v>
      </c>
      <c r="B6" s="96"/>
      <c r="C6" s="96"/>
      <c r="D6" s="97"/>
      <c r="E6" s="97"/>
      <c r="F6" s="97"/>
      <c r="G6" s="97"/>
      <c r="H6" s="97"/>
      <c r="I6" s="97"/>
      <c r="J6" s="97"/>
      <c r="K6" s="97"/>
      <c r="L6" s="97"/>
    </row>
    <row r="7" spans="1:21" ht="18.75" x14ac:dyDescent="0.25">
      <c r="A7" s="9"/>
      <c r="B7" s="9"/>
      <c r="C7" s="9"/>
      <c r="D7" s="10"/>
      <c r="E7" s="10"/>
      <c r="F7" s="10"/>
      <c r="G7" s="98"/>
      <c r="H7" s="98"/>
      <c r="I7" s="98"/>
      <c r="J7" s="98"/>
      <c r="K7" s="98"/>
      <c r="L7" s="98"/>
      <c r="M7" s="98"/>
      <c r="N7" s="98"/>
      <c r="O7" s="85"/>
      <c r="P7" s="11" t="s">
        <v>5</v>
      </c>
      <c r="Q7" s="11" t="s">
        <v>6</v>
      </c>
      <c r="R7" s="11"/>
    </row>
    <row r="8" spans="1:21" ht="45" x14ac:dyDescent="0.25">
      <c r="A8" s="12"/>
      <c r="B8" s="13" t="s">
        <v>7</v>
      </c>
      <c r="C8" s="14" t="s">
        <v>8</v>
      </c>
      <c r="D8" s="14"/>
      <c r="E8" s="82" t="s">
        <v>9</v>
      </c>
      <c r="F8" s="83"/>
      <c r="G8" s="83"/>
      <c r="H8" s="83"/>
      <c r="I8" s="83"/>
      <c r="J8" s="83"/>
      <c r="K8" s="83"/>
      <c r="L8" s="83"/>
      <c r="M8" s="83"/>
      <c r="N8" s="83"/>
      <c r="O8" s="83"/>
      <c r="P8" s="83"/>
      <c r="Q8" s="83"/>
      <c r="R8" s="83"/>
      <c r="S8" s="83"/>
      <c r="T8" s="83"/>
      <c r="U8" s="14"/>
    </row>
    <row r="9" spans="1:21" ht="75" x14ac:dyDescent="0.25">
      <c r="A9" s="15" t="s">
        <v>10</v>
      </c>
      <c r="B9" s="15"/>
      <c r="C9" s="16" t="s">
        <v>11</v>
      </c>
      <c r="D9" s="16" t="s">
        <v>145</v>
      </c>
      <c r="E9" s="17" t="s">
        <v>12</v>
      </c>
      <c r="F9" s="12" t="s">
        <v>13</v>
      </c>
      <c r="G9" s="16" t="s">
        <v>14</v>
      </c>
      <c r="H9" s="15" t="s">
        <v>15</v>
      </c>
      <c r="I9" s="15" t="s">
        <v>16</v>
      </c>
      <c r="J9" s="15" t="s">
        <v>17</v>
      </c>
      <c r="K9" s="15" t="s">
        <v>18</v>
      </c>
      <c r="L9" s="15" t="s">
        <v>19</v>
      </c>
      <c r="M9" s="15" t="s">
        <v>20</v>
      </c>
      <c r="N9" s="15" t="s">
        <v>21</v>
      </c>
      <c r="O9" s="15" t="s">
        <v>22</v>
      </c>
      <c r="P9" s="15" t="s">
        <v>147</v>
      </c>
      <c r="Q9" s="18" t="s">
        <v>23</v>
      </c>
      <c r="R9" s="18" t="s">
        <v>24</v>
      </c>
      <c r="S9" s="18" t="s">
        <v>25</v>
      </c>
      <c r="T9" s="18" t="s">
        <v>26</v>
      </c>
      <c r="U9" s="18" t="s">
        <v>27</v>
      </c>
    </row>
    <row r="10" spans="1:21" x14ac:dyDescent="0.25">
      <c r="A10" s="16" t="s">
        <v>28</v>
      </c>
      <c r="B10" s="16"/>
      <c r="C10" s="16" t="s">
        <v>29</v>
      </c>
      <c r="D10" s="16" t="s">
        <v>30</v>
      </c>
      <c r="E10" s="19" t="s">
        <v>31</v>
      </c>
      <c r="F10" s="19" t="s">
        <v>32</v>
      </c>
      <c r="G10" s="16" t="s">
        <v>33</v>
      </c>
      <c r="H10" s="16" t="s">
        <v>34</v>
      </c>
      <c r="I10" s="16" t="s">
        <v>35</v>
      </c>
      <c r="J10" s="16" t="s">
        <v>36</v>
      </c>
      <c r="K10" s="16" t="s">
        <v>37</v>
      </c>
      <c r="L10" s="16" t="s">
        <v>38</v>
      </c>
      <c r="M10" s="16" t="s">
        <v>39</v>
      </c>
      <c r="N10" s="16" t="s">
        <v>40</v>
      </c>
      <c r="O10" s="16" t="s">
        <v>41</v>
      </c>
      <c r="P10" s="16" t="s">
        <v>42</v>
      </c>
      <c r="Q10" s="16" t="s">
        <v>43</v>
      </c>
      <c r="R10" s="16" t="s">
        <v>44</v>
      </c>
      <c r="S10" s="16" t="s">
        <v>45</v>
      </c>
      <c r="T10" s="16" t="s">
        <v>46</v>
      </c>
      <c r="U10" s="16" t="s">
        <v>47</v>
      </c>
    </row>
    <row r="11" spans="1:21" ht="31.5" x14ac:dyDescent="0.25">
      <c r="A11" s="20">
        <v>1</v>
      </c>
      <c r="B11" s="20">
        <v>133</v>
      </c>
      <c r="C11" s="92" t="s">
        <v>159</v>
      </c>
      <c r="D11" s="76" t="s">
        <v>66</v>
      </c>
      <c r="E11" s="90"/>
      <c r="F11" s="91"/>
      <c r="G11" s="84"/>
      <c r="H11" s="89"/>
      <c r="I11" s="89"/>
      <c r="J11" s="89"/>
      <c r="K11" s="93" t="s">
        <v>157</v>
      </c>
      <c r="L11" s="93">
        <v>4</v>
      </c>
      <c r="M11" s="20" t="s">
        <v>48</v>
      </c>
      <c r="N11" s="20" t="s">
        <v>49</v>
      </c>
      <c r="O11" s="88"/>
      <c r="P11" s="94">
        <v>260450</v>
      </c>
      <c r="Q11" s="86"/>
      <c r="R11" s="86"/>
      <c r="S11" s="87"/>
      <c r="T11" s="87"/>
      <c r="U11" s="87"/>
    </row>
    <row r="12" spans="1:21" ht="30" x14ac:dyDescent="0.25">
      <c r="A12" s="20">
        <v>2</v>
      </c>
      <c r="B12" s="20">
        <v>52321</v>
      </c>
      <c r="C12" s="92" t="s">
        <v>158</v>
      </c>
      <c r="D12" s="76" t="s">
        <v>66</v>
      </c>
      <c r="E12" s="90"/>
      <c r="F12" s="91"/>
      <c r="G12" s="84"/>
      <c r="H12" s="89"/>
      <c r="I12" s="89"/>
      <c r="J12" s="89"/>
      <c r="K12" s="93" t="s">
        <v>157</v>
      </c>
      <c r="L12" s="93">
        <v>4</v>
      </c>
      <c r="M12" s="20" t="s">
        <v>48</v>
      </c>
      <c r="N12" s="20" t="s">
        <v>49</v>
      </c>
      <c r="O12" s="88"/>
      <c r="P12" s="94">
        <v>11308.33</v>
      </c>
      <c r="Q12" s="86"/>
      <c r="R12" s="86"/>
      <c r="S12" s="87"/>
      <c r="T12" s="87"/>
      <c r="U12" s="87"/>
    </row>
    <row r="13" spans="1:21" x14ac:dyDescent="0.25">
      <c r="G13" s="21"/>
      <c r="H13" s="22"/>
      <c r="I13" s="22"/>
      <c r="J13" s="22"/>
      <c r="Q13" s="29"/>
      <c r="R13" s="29"/>
      <c r="S13" s="29"/>
      <c r="T13" s="29"/>
      <c r="U13" s="23"/>
    </row>
    <row r="14" spans="1:21" ht="15" customHeight="1" x14ac:dyDescent="0.25">
      <c r="G14" s="21"/>
      <c r="H14" s="22"/>
      <c r="I14" s="22"/>
      <c r="J14" s="22"/>
      <c r="Q14" s="29"/>
      <c r="R14" s="29"/>
      <c r="S14" s="29"/>
      <c r="T14" s="29"/>
      <c r="U14" s="23"/>
    </row>
    <row r="15" spans="1:21" ht="15" customHeight="1" x14ac:dyDescent="0.25">
      <c r="G15" s="21"/>
      <c r="H15" s="22"/>
      <c r="I15" s="22"/>
      <c r="J15" s="22"/>
      <c r="P15" s="95"/>
      <c r="Q15" s="29"/>
      <c r="R15" s="29"/>
      <c r="S15" s="29"/>
      <c r="T15" s="29"/>
      <c r="U15" s="23"/>
    </row>
    <row r="16" spans="1:21" x14ac:dyDescent="0.25">
      <c r="G16" s="21"/>
      <c r="H16" s="22"/>
      <c r="I16" s="22"/>
      <c r="J16" s="22"/>
      <c r="Q16" s="29"/>
      <c r="R16" s="29"/>
      <c r="S16" s="29"/>
      <c r="T16" s="29"/>
      <c r="U16" s="23"/>
    </row>
    <row r="17" spans="3:21" x14ac:dyDescent="0.25">
      <c r="C17" s="3" t="s">
        <v>50</v>
      </c>
      <c r="D17" s="3" t="s">
        <v>73</v>
      </c>
      <c r="G17" s="21" t="s">
        <v>51</v>
      </c>
      <c r="H17" s="22"/>
      <c r="I17" s="22"/>
      <c r="J17" s="22"/>
      <c r="Q17" s="29"/>
      <c r="R17" s="29"/>
      <c r="S17" s="29"/>
      <c r="T17" s="29"/>
      <c r="U17" s="23"/>
    </row>
    <row r="18" spans="3:21" x14ac:dyDescent="0.25">
      <c r="C18" s="3" t="s">
        <v>52</v>
      </c>
      <c r="G18" s="21"/>
      <c r="H18" s="22"/>
      <c r="I18" s="22"/>
      <c r="J18" s="22"/>
      <c r="Q18" s="29"/>
      <c r="R18" s="29"/>
      <c r="S18" s="29"/>
      <c r="T18" s="29"/>
      <c r="U18" s="23"/>
    </row>
    <row r="19" spans="3:21" x14ac:dyDescent="0.25">
      <c r="C19" s="3" t="s">
        <v>53</v>
      </c>
      <c r="G19" s="21"/>
      <c r="H19" s="22"/>
      <c r="I19" s="22"/>
      <c r="J19" s="22"/>
      <c r="Q19" s="29"/>
      <c r="R19" s="29"/>
      <c r="S19" s="29"/>
      <c r="T19" s="29"/>
      <c r="U19" s="23"/>
    </row>
    <row r="20" spans="3:21" x14ac:dyDescent="0.25">
      <c r="G20" s="21"/>
      <c r="H20" s="22"/>
      <c r="I20" s="22"/>
      <c r="J20" s="22"/>
      <c r="Q20" s="29"/>
      <c r="R20" s="29"/>
      <c r="S20" s="29"/>
      <c r="T20" s="29"/>
      <c r="U20" s="23"/>
    </row>
    <row r="21" spans="3:21" x14ac:dyDescent="0.25">
      <c r="G21" s="21"/>
      <c r="H21" s="22"/>
      <c r="I21" s="22"/>
      <c r="J21" s="22"/>
      <c r="Q21" s="29"/>
      <c r="R21" s="29"/>
      <c r="S21" s="29"/>
      <c r="T21" s="29"/>
      <c r="U21" s="23"/>
    </row>
    <row r="22" spans="3:21" x14ac:dyDescent="0.25">
      <c r="G22" s="21"/>
      <c r="H22" s="22"/>
      <c r="I22" s="22"/>
      <c r="J22" s="22"/>
      <c r="Q22" s="29"/>
      <c r="R22" s="29"/>
      <c r="S22" s="29"/>
      <c r="T22" s="29"/>
      <c r="U22" s="23"/>
    </row>
    <row r="23" spans="3:21" x14ac:dyDescent="0.25">
      <c r="G23" s="21"/>
      <c r="H23" s="22"/>
      <c r="I23" s="22"/>
      <c r="J23" s="22"/>
      <c r="Q23" s="29"/>
      <c r="R23" s="29"/>
      <c r="S23" s="29"/>
      <c r="T23" s="29"/>
      <c r="U23" s="23"/>
    </row>
    <row r="24" spans="3:21" x14ac:dyDescent="0.25">
      <c r="G24" s="21"/>
      <c r="H24" s="22"/>
      <c r="I24" s="22"/>
      <c r="J24" s="22"/>
      <c r="Q24" s="29"/>
      <c r="R24" s="29"/>
      <c r="S24" s="29"/>
      <c r="T24" s="29"/>
      <c r="U24" s="23"/>
    </row>
    <row r="25" spans="3:21" x14ac:dyDescent="0.25">
      <c r="G25" s="21"/>
      <c r="H25" s="22"/>
      <c r="I25" s="22"/>
      <c r="J25" s="22"/>
      <c r="Q25" s="29"/>
      <c r="R25" s="29"/>
      <c r="S25" s="29"/>
      <c r="T25" s="29"/>
      <c r="U25" s="23"/>
    </row>
    <row r="26" spans="3:21" x14ac:dyDescent="0.25">
      <c r="G26" s="21"/>
      <c r="H26" s="22"/>
      <c r="I26" s="22"/>
      <c r="J26" s="22"/>
      <c r="Q26" s="29"/>
      <c r="R26" s="29"/>
      <c r="S26" s="29"/>
      <c r="T26" s="29"/>
      <c r="U26" s="23"/>
    </row>
    <row r="27" spans="3:21" x14ac:dyDescent="0.25">
      <c r="G27" s="21"/>
      <c r="H27" s="22"/>
      <c r="I27" s="22"/>
      <c r="J27" s="22"/>
      <c r="Q27" s="29"/>
      <c r="R27" s="29"/>
      <c r="S27" s="29"/>
      <c r="T27" s="29"/>
      <c r="U27" s="23"/>
    </row>
    <row r="28" spans="3:21" x14ac:dyDescent="0.25">
      <c r="G28" s="21"/>
      <c r="H28" s="22"/>
      <c r="I28" s="22"/>
      <c r="J28" s="22"/>
      <c r="Q28" s="29"/>
      <c r="R28" s="29"/>
      <c r="S28" s="29"/>
      <c r="T28" s="29"/>
      <c r="U28" s="23"/>
    </row>
    <row r="29" spans="3:21" x14ac:dyDescent="0.25">
      <c r="G29" s="21"/>
      <c r="H29" s="22"/>
      <c r="I29" s="22"/>
      <c r="J29" s="22"/>
      <c r="Q29" s="29"/>
      <c r="R29" s="29"/>
      <c r="S29" s="29"/>
      <c r="T29" s="29"/>
      <c r="U29" s="23"/>
    </row>
    <row r="30" spans="3:21" x14ac:dyDescent="0.25">
      <c r="G30" s="21"/>
      <c r="H30" s="22"/>
      <c r="I30" s="22"/>
      <c r="J30" s="22"/>
      <c r="Q30" s="29"/>
      <c r="R30" s="29"/>
      <c r="S30" s="29"/>
      <c r="T30" s="29"/>
      <c r="U30" s="23"/>
    </row>
    <row r="31" spans="3:21" x14ac:dyDescent="0.25">
      <c r="G31" s="21"/>
      <c r="H31" s="22"/>
      <c r="I31" s="22"/>
      <c r="J31" s="22"/>
      <c r="Q31" s="29"/>
      <c r="R31" s="29"/>
      <c r="S31" s="29"/>
      <c r="T31" s="29"/>
      <c r="U31" s="23"/>
    </row>
    <row r="32" spans="3:21" x14ac:dyDescent="0.25">
      <c r="G32" s="21"/>
      <c r="H32" s="22"/>
      <c r="I32" s="22"/>
      <c r="J32" s="22"/>
      <c r="Q32" s="29"/>
      <c r="R32" s="29"/>
      <c r="S32" s="29"/>
      <c r="T32" s="29"/>
      <c r="U32" s="23"/>
    </row>
    <row r="33" spans="7:21" x14ac:dyDescent="0.25">
      <c r="G33" s="21"/>
      <c r="H33" s="22"/>
      <c r="I33" s="22"/>
      <c r="J33" s="22"/>
      <c r="Q33" s="29"/>
      <c r="R33" s="29"/>
      <c r="S33" s="29"/>
      <c r="T33" s="29"/>
      <c r="U33" s="23"/>
    </row>
    <row r="34" spans="7:21" x14ac:dyDescent="0.25">
      <c r="G34" s="21"/>
      <c r="H34" s="22"/>
      <c r="I34" s="22"/>
      <c r="J34" s="22"/>
      <c r="Q34" s="29"/>
      <c r="R34" s="29"/>
      <c r="S34" s="29"/>
      <c r="T34" s="29"/>
      <c r="U34" s="23"/>
    </row>
    <row r="35" spans="7:21" x14ac:dyDescent="0.25">
      <c r="G35" s="21"/>
      <c r="H35" s="22"/>
      <c r="I35" s="22"/>
      <c r="J35" s="22"/>
      <c r="Q35" s="29"/>
      <c r="R35" s="29"/>
      <c r="S35" s="29"/>
      <c r="T35" s="29"/>
      <c r="U35" s="23"/>
    </row>
    <row r="36" spans="7:21" x14ac:dyDescent="0.25">
      <c r="G36" s="21"/>
      <c r="H36" s="22"/>
      <c r="I36" s="22"/>
      <c r="J36" s="22"/>
      <c r="Q36" s="29"/>
      <c r="R36" s="29"/>
      <c r="S36" s="29"/>
      <c r="T36" s="29"/>
      <c r="U36" s="23"/>
    </row>
    <row r="37" spans="7:21" x14ac:dyDescent="0.25">
      <c r="G37" s="21"/>
      <c r="H37" s="22"/>
      <c r="I37" s="22"/>
      <c r="J37" s="22"/>
      <c r="Q37" s="29"/>
      <c r="R37" s="29"/>
      <c r="S37" s="29"/>
      <c r="T37" s="29"/>
      <c r="U37" s="23"/>
    </row>
    <row r="38" spans="7:21" x14ac:dyDescent="0.25">
      <c r="G38" s="21"/>
      <c r="H38" s="22"/>
      <c r="I38" s="22"/>
      <c r="J38" s="22"/>
      <c r="Q38" s="29"/>
      <c r="R38" s="29"/>
      <c r="S38" s="29"/>
      <c r="T38" s="29"/>
      <c r="U38" s="23"/>
    </row>
    <row r="39" spans="7:21" x14ac:dyDescent="0.25">
      <c r="G39" s="21"/>
      <c r="H39" s="22"/>
      <c r="I39" s="22"/>
      <c r="J39" s="22"/>
      <c r="Q39" s="29"/>
      <c r="R39" s="29"/>
      <c r="S39" s="29"/>
      <c r="T39" s="29"/>
      <c r="U39" s="23"/>
    </row>
    <row r="40" spans="7:21" x14ac:dyDescent="0.25">
      <c r="G40" s="21"/>
      <c r="H40" s="22"/>
      <c r="I40" s="22"/>
      <c r="J40" s="22"/>
      <c r="Q40" s="29"/>
      <c r="R40" s="29"/>
      <c r="S40" s="29"/>
      <c r="T40" s="29"/>
      <c r="U40" s="23"/>
    </row>
    <row r="41" spans="7:21" x14ac:dyDescent="0.25">
      <c r="G41" s="21"/>
      <c r="H41" s="22"/>
      <c r="I41" s="22"/>
      <c r="J41" s="22"/>
      <c r="Q41" s="29"/>
      <c r="R41" s="29"/>
      <c r="S41" s="29"/>
      <c r="T41" s="29"/>
      <c r="U41" s="23"/>
    </row>
    <row r="42" spans="7:21" x14ac:dyDescent="0.25">
      <c r="G42" s="21"/>
      <c r="H42" s="22"/>
      <c r="I42" s="22"/>
      <c r="J42" s="22"/>
      <c r="Q42" s="29"/>
      <c r="R42" s="29"/>
      <c r="S42" s="29"/>
      <c r="T42" s="29"/>
      <c r="U42" s="23"/>
    </row>
    <row r="43" spans="7:21" x14ac:dyDescent="0.25">
      <c r="G43" s="21"/>
      <c r="H43" s="22"/>
      <c r="I43" s="22"/>
      <c r="J43" s="22"/>
      <c r="Q43" s="29"/>
      <c r="R43" s="29"/>
      <c r="S43" s="29"/>
      <c r="T43" s="29"/>
      <c r="U43" s="23"/>
    </row>
    <row r="44" spans="7:21" x14ac:dyDescent="0.25">
      <c r="G44" s="21"/>
      <c r="H44" s="22"/>
      <c r="I44" s="22"/>
      <c r="J44" s="22"/>
      <c r="Q44" s="29"/>
      <c r="R44" s="29"/>
      <c r="S44" s="29"/>
      <c r="T44" s="29"/>
      <c r="U44" s="23"/>
    </row>
    <row r="45" spans="7:21" x14ac:dyDescent="0.25">
      <c r="G45" s="21"/>
      <c r="H45" s="22"/>
      <c r="I45" s="22"/>
      <c r="J45" s="22"/>
      <c r="Q45" s="29"/>
      <c r="R45" s="29"/>
      <c r="S45" s="29"/>
      <c r="T45" s="29"/>
      <c r="U45" s="23"/>
    </row>
    <row r="46" spans="7:21" x14ac:dyDescent="0.25">
      <c r="G46" s="21"/>
      <c r="H46" s="22"/>
      <c r="I46" s="22"/>
      <c r="J46" s="22"/>
      <c r="Q46" s="29"/>
      <c r="R46" s="29"/>
      <c r="S46" s="29"/>
      <c r="T46" s="29"/>
      <c r="U46" s="23"/>
    </row>
    <row r="47" spans="7:21" x14ac:dyDescent="0.25">
      <c r="G47" s="21"/>
      <c r="H47" s="22"/>
      <c r="I47" s="22"/>
      <c r="J47" s="22"/>
      <c r="Q47" s="29"/>
      <c r="R47" s="29"/>
      <c r="S47" s="29"/>
      <c r="T47" s="29"/>
      <c r="U47" s="23"/>
    </row>
    <row r="48" spans="7:21" x14ac:dyDescent="0.25">
      <c r="G48" s="21"/>
      <c r="H48" s="22"/>
      <c r="I48" s="22"/>
      <c r="J48" s="22"/>
      <c r="Q48" s="29"/>
      <c r="R48" s="29"/>
      <c r="S48" s="29"/>
      <c r="T48" s="29"/>
      <c r="U48" s="23"/>
    </row>
    <row r="49" spans="7:21" x14ac:dyDescent="0.25">
      <c r="G49" s="21"/>
      <c r="H49" s="22"/>
      <c r="I49" s="22"/>
      <c r="J49" s="22"/>
      <c r="Q49" s="29"/>
      <c r="R49" s="29"/>
      <c r="S49" s="29"/>
      <c r="T49" s="29"/>
      <c r="U49" s="23"/>
    </row>
    <row r="50" spans="7:21" x14ac:dyDescent="0.25">
      <c r="G50" s="21"/>
      <c r="H50" s="22"/>
      <c r="I50" s="22"/>
      <c r="J50" s="22"/>
      <c r="Q50" s="29"/>
      <c r="R50" s="29"/>
      <c r="S50" s="29"/>
      <c r="T50" s="29"/>
      <c r="U50" s="23"/>
    </row>
    <row r="51" spans="7:21" x14ac:dyDescent="0.25">
      <c r="G51" s="21"/>
      <c r="H51" s="22"/>
      <c r="I51" s="22"/>
      <c r="J51" s="22"/>
      <c r="Q51" s="29"/>
      <c r="R51" s="29"/>
      <c r="S51" s="29"/>
      <c r="T51" s="29"/>
      <c r="U51" s="23"/>
    </row>
    <row r="52" spans="7:21" x14ac:dyDescent="0.25">
      <c r="G52" s="21"/>
      <c r="H52" s="22"/>
      <c r="I52" s="22"/>
      <c r="J52" s="22"/>
      <c r="Q52" s="29"/>
      <c r="R52" s="29"/>
      <c r="S52" s="29"/>
      <c r="T52" s="29"/>
      <c r="U52" s="23"/>
    </row>
    <row r="53" spans="7:21" x14ac:dyDescent="0.25">
      <c r="G53" s="21"/>
      <c r="H53" s="22"/>
      <c r="I53" s="22"/>
      <c r="J53" s="22"/>
      <c r="Q53" s="29"/>
      <c r="R53" s="29"/>
      <c r="S53" s="29"/>
      <c r="T53" s="29"/>
      <c r="U53" s="23"/>
    </row>
    <row r="54" spans="7:21" x14ac:dyDescent="0.25">
      <c r="G54" s="21"/>
      <c r="H54" s="22"/>
      <c r="I54" s="22"/>
      <c r="J54" s="22"/>
      <c r="Q54" s="29"/>
      <c r="R54" s="29"/>
      <c r="S54" s="29"/>
      <c r="T54" s="29"/>
      <c r="U54" s="23"/>
    </row>
    <row r="55" spans="7:21" x14ac:dyDescent="0.25">
      <c r="G55" s="21"/>
      <c r="H55" s="22"/>
      <c r="I55" s="22"/>
      <c r="J55" s="22"/>
      <c r="Q55" s="29"/>
      <c r="R55" s="29"/>
      <c r="S55" s="29"/>
      <c r="T55" s="29"/>
      <c r="U55" s="23"/>
    </row>
    <row r="56" spans="7:21" x14ac:dyDescent="0.25">
      <c r="G56" s="21"/>
      <c r="H56" s="22"/>
      <c r="I56" s="22"/>
      <c r="J56" s="22"/>
      <c r="Q56" s="29"/>
      <c r="R56" s="29"/>
      <c r="S56" s="29"/>
      <c r="T56" s="29"/>
      <c r="U56" s="23"/>
    </row>
    <row r="57" spans="7:21" x14ac:dyDescent="0.25">
      <c r="G57" s="21"/>
      <c r="H57" s="22"/>
      <c r="I57" s="22"/>
      <c r="J57" s="22"/>
      <c r="Q57" s="29"/>
      <c r="R57" s="29"/>
      <c r="S57" s="29"/>
      <c r="T57" s="29"/>
      <c r="U57" s="23"/>
    </row>
    <row r="58" spans="7:21" x14ac:dyDescent="0.25">
      <c r="G58" s="21"/>
      <c r="H58" s="22"/>
      <c r="I58" s="22"/>
      <c r="J58" s="22"/>
      <c r="Q58" s="29"/>
      <c r="R58" s="29"/>
      <c r="S58" s="29"/>
      <c r="T58" s="29"/>
      <c r="U58" s="23"/>
    </row>
    <row r="59" spans="7:21" x14ac:dyDescent="0.25">
      <c r="G59" s="21"/>
      <c r="H59" s="22"/>
      <c r="I59" s="22"/>
      <c r="J59" s="22"/>
      <c r="Q59" s="29"/>
      <c r="R59" s="29"/>
      <c r="S59" s="29"/>
      <c r="T59" s="29"/>
      <c r="U59" s="23"/>
    </row>
    <row r="60" spans="7:21" x14ac:dyDescent="0.25">
      <c r="G60" s="21"/>
      <c r="H60" s="22"/>
      <c r="I60" s="22"/>
      <c r="J60" s="22"/>
      <c r="Q60" s="29"/>
      <c r="R60" s="29"/>
      <c r="S60" s="29"/>
      <c r="T60" s="29"/>
      <c r="U60" s="23"/>
    </row>
    <row r="61" spans="7:21" x14ac:dyDescent="0.25">
      <c r="G61" s="21"/>
      <c r="H61" s="22"/>
      <c r="I61" s="22"/>
      <c r="J61" s="22"/>
      <c r="Q61" s="29"/>
      <c r="R61" s="29"/>
      <c r="S61" s="29"/>
      <c r="T61" s="29"/>
      <c r="U61" s="23"/>
    </row>
    <row r="62" spans="7:21" x14ac:dyDescent="0.25">
      <c r="G62" s="21"/>
      <c r="H62" s="22"/>
      <c r="I62" s="22"/>
      <c r="J62" s="22"/>
      <c r="Q62" s="29"/>
      <c r="R62" s="29"/>
      <c r="S62" s="29"/>
      <c r="T62" s="29"/>
      <c r="U62" s="23"/>
    </row>
    <row r="63" spans="7:21" x14ac:dyDescent="0.25">
      <c r="G63" s="21"/>
      <c r="H63" s="22"/>
      <c r="I63" s="22"/>
      <c r="J63" s="22"/>
      <c r="Q63" s="29"/>
      <c r="R63" s="29"/>
      <c r="S63" s="29"/>
      <c r="T63" s="29"/>
      <c r="U63" s="23"/>
    </row>
    <row r="64" spans="7: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23"/>
    </row>
    <row r="682" spans="7:21" x14ac:dyDescent="0.25">
      <c r="G682" s="21"/>
      <c r="H682" s="22"/>
      <c r="I682" s="22"/>
      <c r="J682" s="22"/>
      <c r="Q682" s="29"/>
      <c r="R682" s="29"/>
      <c r="S682" s="29"/>
      <c r="T682" s="29"/>
      <c r="U682" s="23"/>
    </row>
    <row r="683" spans="7:21" x14ac:dyDescent="0.25">
      <c r="G683" s="21"/>
      <c r="H683" s="22"/>
      <c r="I683" s="22"/>
      <c r="J683" s="22"/>
      <c r="Q683" s="29"/>
      <c r="R683" s="29"/>
      <c r="S683" s="29"/>
      <c r="T683" s="29"/>
      <c r="U683" s="23"/>
    </row>
    <row r="684" spans="7:21" x14ac:dyDescent="0.25">
      <c r="G684" s="21"/>
      <c r="H684" s="22"/>
      <c r="I684" s="22"/>
      <c r="J684" s="22"/>
      <c r="Q684" s="29"/>
      <c r="R684" s="29"/>
      <c r="S684" s="29"/>
      <c r="T684" s="29"/>
      <c r="U684" s="23"/>
    </row>
    <row r="685" spans="7:21" x14ac:dyDescent="0.25">
      <c r="G685" s="21"/>
      <c r="H685" s="22"/>
      <c r="I685" s="22"/>
      <c r="J685" s="22"/>
      <c r="Q685" s="29"/>
      <c r="R685" s="29"/>
      <c r="S685" s="29"/>
      <c r="T685" s="29"/>
      <c r="U685" s="23"/>
    </row>
    <row r="686" spans="7:21" x14ac:dyDescent="0.25">
      <c r="G686" s="21"/>
      <c r="H686" s="22"/>
      <c r="I686" s="22"/>
      <c r="J686" s="22"/>
      <c r="Q686" s="29"/>
      <c r="R686" s="29"/>
      <c r="S686" s="29"/>
      <c r="T686" s="29"/>
      <c r="U686" s="23"/>
    </row>
    <row r="687" spans="7:21" x14ac:dyDescent="0.25">
      <c r="G687" s="21"/>
      <c r="H687" s="22"/>
      <c r="I687" s="22"/>
      <c r="J687" s="22"/>
      <c r="Q687" s="29"/>
      <c r="R687" s="29"/>
      <c r="S687" s="29"/>
      <c r="T687" s="29"/>
      <c r="U687" s="23"/>
    </row>
    <row r="688" spans="7:21" x14ac:dyDescent="0.25">
      <c r="G688" s="21"/>
      <c r="H688" s="22"/>
      <c r="I688" s="22"/>
      <c r="J688" s="22"/>
      <c r="Q688" s="29"/>
      <c r="R688" s="29"/>
      <c r="S688" s="29"/>
      <c r="T688" s="29"/>
      <c r="U688" s="23"/>
    </row>
    <row r="689" spans="7:21" x14ac:dyDescent="0.25">
      <c r="G689" s="21"/>
      <c r="H689" s="22"/>
      <c r="I689" s="22"/>
      <c r="J689" s="22"/>
      <c r="Q689" s="29"/>
      <c r="R689" s="29"/>
      <c r="S689" s="29"/>
      <c r="T689" s="29"/>
      <c r="U689" s="23"/>
    </row>
    <row r="690" spans="7:21" x14ac:dyDescent="0.25">
      <c r="G690" s="21"/>
      <c r="H690" s="22"/>
      <c r="I690" s="22"/>
      <c r="J690" s="22"/>
      <c r="Q690" s="29"/>
      <c r="R690" s="29"/>
      <c r="S690" s="29"/>
      <c r="T690" s="29"/>
      <c r="U690" s="23"/>
    </row>
    <row r="691" spans="7:21" x14ac:dyDescent="0.25">
      <c r="G691" s="21"/>
      <c r="H691" s="22"/>
      <c r="I691" s="22"/>
      <c r="J691" s="22"/>
      <c r="Q691" s="29"/>
      <c r="R691" s="29"/>
      <c r="S691" s="29"/>
      <c r="T691" s="29"/>
      <c r="U691" s="23"/>
    </row>
    <row r="692" spans="7:21" x14ac:dyDescent="0.25">
      <c r="G692" s="21"/>
      <c r="H692" s="22"/>
      <c r="I692" s="22"/>
      <c r="J692" s="22"/>
      <c r="Q692" s="29"/>
      <c r="R692" s="29"/>
      <c r="S692" s="29"/>
      <c r="T692" s="29"/>
      <c r="U692" s="23"/>
    </row>
    <row r="693" spans="7:21" x14ac:dyDescent="0.25">
      <c r="G693" s="21"/>
      <c r="H693" s="22"/>
      <c r="I693" s="22"/>
      <c r="J693" s="22"/>
      <c r="Q693" s="29"/>
      <c r="R693" s="29"/>
      <c r="S693" s="29"/>
      <c r="T693" s="29"/>
      <c r="U693" s="23"/>
    </row>
    <row r="694" spans="7:21" x14ac:dyDescent="0.25">
      <c r="G694" s="21"/>
      <c r="H694" s="22"/>
      <c r="I694" s="22"/>
      <c r="J694" s="22"/>
      <c r="Q694" s="29"/>
      <c r="R694" s="29"/>
      <c r="S694" s="29"/>
      <c r="T694" s="29"/>
      <c r="U694" s="23"/>
    </row>
    <row r="695" spans="7:21" x14ac:dyDescent="0.25">
      <c r="G695" s="21"/>
      <c r="H695" s="22"/>
      <c r="I695" s="22"/>
      <c r="J695" s="22"/>
      <c r="Q695" s="29"/>
      <c r="R695" s="29"/>
      <c r="S695" s="29"/>
      <c r="T695" s="29"/>
      <c r="U695" s="23"/>
    </row>
    <row r="696" spans="7:21" x14ac:dyDescent="0.25">
      <c r="G696" s="21"/>
      <c r="H696" s="22"/>
      <c r="I696" s="22"/>
      <c r="J696" s="22"/>
      <c r="Q696" s="29"/>
      <c r="R696" s="29"/>
      <c r="S696" s="29"/>
      <c r="T696" s="29"/>
      <c r="U696" s="23"/>
    </row>
    <row r="697" spans="7:21" x14ac:dyDescent="0.25">
      <c r="G697" s="21"/>
      <c r="H697" s="22"/>
      <c r="I697" s="22"/>
      <c r="J697" s="22"/>
      <c r="Q697" s="29"/>
      <c r="R697" s="29"/>
      <c r="S697" s="29"/>
      <c r="T697" s="29"/>
      <c r="U697" s="23"/>
    </row>
    <row r="698" spans="7:21" x14ac:dyDescent="0.25">
      <c r="G698" s="21"/>
      <c r="H698" s="22"/>
      <c r="I698" s="22"/>
      <c r="J698" s="22"/>
      <c r="Q698" s="29"/>
      <c r="R698" s="29"/>
      <c r="S698" s="29"/>
      <c r="T698" s="29"/>
      <c r="U698" s="30"/>
    </row>
    <row r="699" spans="7:21" x14ac:dyDescent="0.25">
      <c r="G699" s="21"/>
      <c r="H699" s="22"/>
      <c r="I699" s="22"/>
      <c r="J699" s="22"/>
      <c r="Q699" s="29"/>
      <c r="R699" s="29"/>
      <c r="S699" s="29"/>
      <c r="T699" s="29"/>
      <c r="U699" s="30"/>
    </row>
    <row r="700" spans="7:21" x14ac:dyDescent="0.25">
      <c r="G700" s="21"/>
      <c r="H700" s="22"/>
      <c r="I700" s="22"/>
      <c r="J700" s="22"/>
      <c r="Q700" s="29"/>
      <c r="R700" s="29"/>
      <c r="S700" s="29"/>
      <c r="T700" s="29"/>
      <c r="U700" s="30"/>
    </row>
    <row r="701" spans="7:21" x14ac:dyDescent="0.25">
      <c r="G701" s="21"/>
      <c r="H701" s="22"/>
      <c r="I701" s="22"/>
      <c r="J701" s="22"/>
      <c r="Q701" s="29"/>
      <c r="R701" s="29"/>
      <c r="S701" s="29"/>
      <c r="T701" s="29"/>
      <c r="U701" s="30"/>
    </row>
    <row r="702" spans="7:21" x14ac:dyDescent="0.25">
      <c r="G702" s="21"/>
      <c r="H702" s="22"/>
      <c r="I702" s="22"/>
      <c r="J702" s="22"/>
      <c r="Q702" s="29"/>
      <c r="R702" s="29"/>
      <c r="S702" s="29"/>
      <c r="T702" s="29"/>
      <c r="U702" s="30"/>
    </row>
    <row r="703" spans="7:21" x14ac:dyDescent="0.25">
      <c r="G703" s="21"/>
      <c r="H703" s="22"/>
      <c r="I703" s="22"/>
      <c r="J703" s="22"/>
      <c r="Q703" s="29"/>
      <c r="R703" s="29"/>
      <c r="S703" s="29"/>
      <c r="T703" s="29"/>
      <c r="U703" s="30"/>
    </row>
    <row r="704" spans="7:21" x14ac:dyDescent="0.25">
      <c r="G704" s="21"/>
      <c r="H704" s="22"/>
      <c r="I704" s="22"/>
      <c r="J704" s="22"/>
      <c r="Q704" s="29"/>
      <c r="R704" s="29"/>
      <c r="S704" s="29"/>
      <c r="T704" s="29"/>
      <c r="U704" s="30"/>
    </row>
    <row r="705" spans="7:21" x14ac:dyDescent="0.25">
      <c r="G705" s="21"/>
      <c r="H705" s="22"/>
      <c r="I705" s="22"/>
      <c r="J705" s="22"/>
      <c r="Q705" s="29"/>
      <c r="R705" s="29"/>
      <c r="S705" s="29"/>
      <c r="T705" s="29"/>
      <c r="U705" s="30"/>
    </row>
    <row r="706" spans="7:21" x14ac:dyDescent="0.25">
      <c r="G706" s="21"/>
      <c r="H706" s="22"/>
      <c r="I706" s="22"/>
      <c r="J706" s="22"/>
      <c r="Q706" s="29"/>
      <c r="R706" s="29"/>
      <c r="S706" s="29"/>
      <c r="T706" s="29"/>
      <c r="U706" s="30"/>
    </row>
    <row r="707" spans="7:21" x14ac:dyDescent="0.25">
      <c r="G707" s="21"/>
      <c r="H707" s="22"/>
      <c r="I707" s="22"/>
      <c r="J707" s="22"/>
      <c r="Q707" s="29"/>
      <c r="R707" s="29"/>
      <c r="S707" s="29"/>
      <c r="T707" s="29"/>
      <c r="U707" s="30"/>
    </row>
    <row r="708" spans="7:21" x14ac:dyDescent="0.25">
      <c r="G708" s="21"/>
      <c r="H708" s="22"/>
      <c r="I708" s="22"/>
      <c r="J708" s="22"/>
      <c r="Q708" s="29"/>
      <c r="R708" s="29"/>
      <c r="S708" s="29"/>
      <c r="T708" s="29"/>
      <c r="U708" s="30"/>
    </row>
    <row r="709" spans="7:21" x14ac:dyDescent="0.25">
      <c r="G709" s="21"/>
      <c r="H709" s="22"/>
      <c r="I709" s="22"/>
      <c r="J709" s="22"/>
      <c r="Q709" s="29"/>
      <c r="R709" s="29"/>
      <c r="S709" s="29"/>
      <c r="T709" s="29"/>
      <c r="U709" s="30"/>
    </row>
    <row r="710" spans="7:21" x14ac:dyDescent="0.25">
      <c r="G710" s="21"/>
      <c r="H710" s="22"/>
      <c r="I710" s="22"/>
      <c r="J710" s="22"/>
      <c r="Q710" s="29"/>
      <c r="R710" s="29"/>
      <c r="S710" s="29"/>
      <c r="T710" s="29"/>
      <c r="U710" s="30"/>
    </row>
    <row r="711" spans="7:21" x14ac:dyDescent="0.25">
      <c r="G711" s="21"/>
      <c r="H711" s="22"/>
      <c r="I711" s="22"/>
      <c r="J711" s="22"/>
      <c r="Q711" s="29"/>
      <c r="R711" s="29"/>
      <c r="S711" s="29"/>
      <c r="T711" s="29"/>
      <c r="U711" s="30"/>
    </row>
    <row r="712" spans="7:21" x14ac:dyDescent="0.25">
      <c r="G712" s="21"/>
      <c r="H712" s="22"/>
      <c r="I712" s="22"/>
      <c r="J712" s="22"/>
      <c r="Q712" s="29"/>
      <c r="R712" s="29"/>
      <c r="S712" s="29"/>
      <c r="T712" s="29"/>
      <c r="U712" s="30"/>
    </row>
    <row r="713" spans="7:21" x14ac:dyDescent="0.25">
      <c r="G713" s="21"/>
      <c r="H713" s="22"/>
      <c r="I713" s="22"/>
      <c r="J713" s="22"/>
      <c r="Q713" s="29"/>
      <c r="R713" s="29"/>
      <c r="S713" s="29"/>
      <c r="T713" s="29"/>
      <c r="U713" s="30"/>
    </row>
    <row r="714" spans="7:21" x14ac:dyDescent="0.25">
      <c r="G714" s="21"/>
      <c r="H714" s="22"/>
      <c r="I714" s="22"/>
      <c r="J714" s="22"/>
      <c r="Q714" s="29"/>
      <c r="R714" s="29"/>
      <c r="S714" s="29"/>
      <c r="T714" s="29"/>
      <c r="U714" s="30"/>
    </row>
    <row r="715" spans="7:21" x14ac:dyDescent="0.25">
      <c r="G715" s="21"/>
      <c r="H715" s="22"/>
      <c r="I715" s="22"/>
      <c r="J715" s="22"/>
      <c r="Q715" s="29"/>
      <c r="R715" s="29"/>
      <c r="S715" s="29"/>
      <c r="T715" s="29"/>
      <c r="U715" s="30"/>
    </row>
    <row r="716" spans="7:21" x14ac:dyDescent="0.25">
      <c r="G716" s="21"/>
      <c r="H716" s="22"/>
      <c r="I716" s="22"/>
      <c r="J716" s="22"/>
      <c r="Q716" s="29"/>
      <c r="R716" s="29"/>
      <c r="S716" s="29"/>
      <c r="T716" s="29"/>
      <c r="U716" s="30"/>
    </row>
    <row r="717" spans="7:21" x14ac:dyDescent="0.25">
      <c r="G717" s="21"/>
      <c r="H717" s="22"/>
      <c r="I717" s="22"/>
      <c r="J717" s="22"/>
      <c r="Q717" s="29"/>
      <c r="R717" s="29"/>
      <c r="S717" s="29"/>
      <c r="T717" s="29"/>
      <c r="U717" s="30"/>
    </row>
    <row r="718" spans="7:21" x14ac:dyDescent="0.25">
      <c r="G718" s="21"/>
      <c r="H718" s="22"/>
      <c r="I718" s="22"/>
      <c r="J718" s="22"/>
      <c r="Q718" s="29"/>
      <c r="R718" s="29"/>
      <c r="S718" s="29"/>
      <c r="T718" s="29"/>
      <c r="U718" s="30"/>
    </row>
    <row r="719" spans="7:21" x14ac:dyDescent="0.25">
      <c r="G719" s="21"/>
      <c r="H719" s="22"/>
      <c r="I719" s="22"/>
      <c r="J719" s="22"/>
      <c r="Q719" s="29"/>
      <c r="R719" s="29"/>
      <c r="S719" s="29"/>
      <c r="T719" s="29"/>
      <c r="U719" s="30"/>
    </row>
    <row r="720" spans="7:21" x14ac:dyDescent="0.25">
      <c r="G720" s="21"/>
      <c r="H720" s="22"/>
      <c r="I720" s="22"/>
      <c r="J720" s="22"/>
      <c r="Q720" s="29"/>
      <c r="R720" s="29"/>
      <c r="S720" s="29"/>
      <c r="T720" s="29"/>
      <c r="U720" s="30"/>
    </row>
    <row r="721" spans="7:21" x14ac:dyDescent="0.25">
      <c r="G721" s="21"/>
      <c r="H721" s="22"/>
      <c r="I721" s="22"/>
      <c r="J721" s="22"/>
      <c r="Q721" s="29"/>
      <c r="R721" s="29"/>
      <c r="S721" s="29"/>
      <c r="T721" s="29"/>
      <c r="U721" s="30"/>
    </row>
    <row r="722" spans="7:21" x14ac:dyDescent="0.25">
      <c r="G722" s="21"/>
      <c r="H722" s="22"/>
      <c r="I722" s="22"/>
      <c r="J722" s="22"/>
      <c r="Q722" s="29"/>
      <c r="R722" s="29"/>
      <c r="S722" s="29"/>
      <c r="T722" s="29"/>
      <c r="U722" s="30"/>
    </row>
    <row r="723" spans="7:21" x14ac:dyDescent="0.25">
      <c r="G723" s="21"/>
      <c r="H723" s="22"/>
      <c r="I723" s="22"/>
      <c r="J723" s="22"/>
      <c r="Q723" s="29"/>
      <c r="R723" s="29"/>
      <c r="S723" s="29"/>
      <c r="T723" s="29"/>
      <c r="U723" s="30"/>
    </row>
    <row r="724" spans="7:21" x14ac:dyDescent="0.25">
      <c r="G724" s="21"/>
      <c r="H724" s="22"/>
      <c r="I724" s="22"/>
      <c r="J724" s="22"/>
      <c r="Q724" s="29"/>
      <c r="R724" s="29"/>
      <c r="S724" s="29"/>
      <c r="T724" s="29"/>
      <c r="U724" s="30"/>
    </row>
    <row r="725" spans="7:21" x14ac:dyDescent="0.25">
      <c r="G725" s="21"/>
      <c r="H725" s="22"/>
      <c r="I725" s="22"/>
      <c r="J725" s="22"/>
      <c r="Q725" s="29"/>
      <c r="R725" s="29"/>
      <c r="S725" s="29"/>
      <c r="T725" s="29"/>
      <c r="U725" s="30"/>
    </row>
    <row r="726" spans="7:21" x14ac:dyDescent="0.25">
      <c r="G726" s="21"/>
      <c r="H726" s="22"/>
      <c r="I726" s="22"/>
      <c r="J726" s="22"/>
      <c r="Q726" s="29"/>
      <c r="R726" s="29"/>
      <c r="S726" s="29"/>
      <c r="T726" s="29"/>
      <c r="U726" s="30"/>
    </row>
    <row r="727" spans="7:21" x14ac:dyDescent="0.25">
      <c r="G727" s="21"/>
      <c r="H727" s="22"/>
      <c r="I727" s="22"/>
      <c r="J727" s="22"/>
      <c r="Q727" s="29"/>
      <c r="R727" s="29"/>
      <c r="S727" s="29"/>
      <c r="T727" s="29"/>
      <c r="U727" s="30"/>
    </row>
    <row r="728" spans="7:21" x14ac:dyDescent="0.25">
      <c r="G728" s="21"/>
      <c r="H728" s="22"/>
      <c r="I728" s="22"/>
      <c r="J728" s="22"/>
      <c r="Q728" s="29"/>
      <c r="R728" s="29"/>
      <c r="S728" s="29"/>
      <c r="T728" s="29"/>
      <c r="U728" s="30"/>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G921" s="21"/>
      <c r="H921" s="22"/>
      <c r="I921" s="22"/>
      <c r="J921" s="22"/>
      <c r="Q921" s="29"/>
      <c r="R921" s="29"/>
      <c r="S921" s="29"/>
      <c r="T921" s="29"/>
      <c r="U921" s="30"/>
    </row>
    <row r="922" spans="7:21" x14ac:dyDescent="0.25">
      <c r="G922" s="21"/>
      <c r="H922" s="22"/>
      <c r="I922" s="22"/>
      <c r="J922" s="22"/>
      <c r="Q922" s="29"/>
      <c r="R922" s="29"/>
      <c r="S922" s="29"/>
      <c r="T922" s="29"/>
      <c r="U922" s="30"/>
    </row>
    <row r="923" spans="7:21" x14ac:dyDescent="0.25">
      <c r="G923" s="21"/>
      <c r="H923" s="22"/>
      <c r="I923" s="22"/>
      <c r="J923" s="22"/>
      <c r="Q923" s="29"/>
      <c r="R923" s="29"/>
      <c r="S923" s="29"/>
      <c r="T923" s="29"/>
      <c r="U923" s="30"/>
    </row>
    <row r="924" spans="7:21" x14ac:dyDescent="0.25">
      <c r="G924" s="21"/>
      <c r="H924" s="22"/>
      <c r="I924" s="22"/>
      <c r="J924" s="22"/>
      <c r="Q924" s="29"/>
      <c r="R924" s="29"/>
      <c r="S924" s="29"/>
      <c r="T924" s="29"/>
      <c r="U924" s="30"/>
    </row>
    <row r="925" spans="7:21" x14ac:dyDescent="0.25">
      <c r="G925" s="21"/>
      <c r="H925" s="22"/>
      <c r="I925" s="22"/>
      <c r="J925" s="22"/>
      <c r="Q925" s="29"/>
      <c r="R925" s="29"/>
      <c r="S925" s="29"/>
      <c r="T925" s="29"/>
      <c r="U925" s="30"/>
    </row>
    <row r="926" spans="7:21" x14ac:dyDescent="0.25">
      <c r="G926" s="21"/>
      <c r="H926" s="22"/>
      <c r="I926" s="22"/>
      <c r="J926" s="22"/>
      <c r="Q926" s="29"/>
      <c r="R926" s="29"/>
      <c r="S926" s="29"/>
      <c r="T926" s="29"/>
      <c r="U926" s="30"/>
    </row>
    <row r="927" spans="7:21" x14ac:dyDescent="0.25">
      <c r="G927" s="21"/>
      <c r="H927" s="22"/>
      <c r="I927" s="22"/>
      <c r="J927" s="22"/>
      <c r="Q927" s="29"/>
      <c r="R927" s="29"/>
      <c r="S927" s="29"/>
      <c r="T927" s="29"/>
      <c r="U927" s="30"/>
    </row>
    <row r="928" spans="7:21" x14ac:dyDescent="0.25">
      <c r="G928" s="21"/>
      <c r="H928" s="22"/>
      <c r="I928" s="22"/>
      <c r="J928" s="22"/>
      <c r="Q928" s="29"/>
      <c r="R928" s="29"/>
      <c r="S928" s="29"/>
      <c r="T928" s="29"/>
      <c r="U928" s="30"/>
    </row>
    <row r="929" spans="7:21" x14ac:dyDescent="0.25">
      <c r="G929" s="21"/>
      <c r="H929" s="22"/>
      <c r="I929" s="22"/>
      <c r="J929" s="22"/>
      <c r="Q929" s="29"/>
      <c r="R929" s="29"/>
      <c r="S929" s="29"/>
      <c r="T929" s="29"/>
      <c r="U929" s="30"/>
    </row>
    <row r="930" spans="7:21" x14ac:dyDescent="0.25">
      <c r="G930" s="21"/>
      <c r="H930" s="22"/>
      <c r="I930" s="22"/>
      <c r="J930" s="22"/>
      <c r="Q930" s="29"/>
      <c r="R930" s="29"/>
      <c r="S930" s="29"/>
      <c r="T930" s="29"/>
      <c r="U930" s="30"/>
    </row>
    <row r="931" spans="7:21" x14ac:dyDescent="0.25">
      <c r="G931" s="21"/>
      <c r="H931" s="22"/>
      <c r="I931" s="22"/>
      <c r="J931" s="22"/>
      <c r="Q931" s="29"/>
      <c r="R931" s="29"/>
      <c r="S931" s="29"/>
      <c r="T931" s="29"/>
      <c r="U931" s="30"/>
    </row>
    <row r="932" spans="7:21" x14ac:dyDescent="0.25">
      <c r="G932" s="21"/>
      <c r="H932" s="22"/>
      <c r="I932" s="22"/>
      <c r="J932" s="22"/>
      <c r="Q932" s="29"/>
      <c r="R932" s="29"/>
      <c r="S932" s="29"/>
      <c r="T932" s="29"/>
      <c r="U932" s="30"/>
    </row>
    <row r="933" spans="7:21" x14ac:dyDescent="0.25">
      <c r="G933" s="21"/>
      <c r="H933" s="22"/>
      <c r="I933" s="22"/>
      <c r="J933" s="22"/>
      <c r="Q933" s="29"/>
      <c r="R933" s="29"/>
      <c r="S933" s="29"/>
      <c r="T933" s="29"/>
      <c r="U933" s="30"/>
    </row>
    <row r="934" spans="7:21" x14ac:dyDescent="0.25">
      <c r="G934" s="21"/>
      <c r="H934" s="22"/>
      <c r="I934" s="22"/>
      <c r="J934" s="22"/>
      <c r="Q934" s="29"/>
      <c r="R934" s="29"/>
      <c r="S934" s="29"/>
      <c r="T934" s="29"/>
      <c r="U934" s="30"/>
    </row>
    <row r="935" spans="7:21" x14ac:dyDescent="0.25">
      <c r="G935" s="21"/>
      <c r="H935" s="22"/>
      <c r="I935" s="22"/>
      <c r="J935" s="22"/>
      <c r="Q935" s="29"/>
      <c r="R935" s="29"/>
      <c r="S935" s="29"/>
      <c r="T935" s="29"/>
      <c r="U935" s="30"/>
    </row>
    <row r="936" spans="7:21" x14ac:dyDescent="0.25">
      <c r="G936" s="21"/>
      <c r="H936" s="22"/>
      <c r="I936" s="22"/>
      <c r="J936" s="22"/>
      <c r="Q936" s="29"/>
      <c r="R936" s="29"/>
      <c r="S936" s="29"/>
      <c r="T936" s="29"/>
      <c r="U936" s="30"/>
    </row>
    <row r="937" spans="7:21" x14ac:dyDescent="0.25">
      <c r="G937" s="21"/>
      <c r="H937" s="22"/>
      <c r="I937" s="22"/>
      <c r="J937" s="22"/>
      <c r="Q937" s="29"/>
      <c r="R937" s="29"/>
      <c r="S937" s="29"/>
      <c r="T937" s="29"/>
      <c r="U937" s="30"/>
    </row>
    <row r="938" spans="7:21" x14ac:dyDescent="0.25">
      <c r="U938" s="30"/>
    </row>
    <row r="939" spans="7:21" x14ac:dyDescent="0.25">
      <c r="U939" s="30"/>
    </row>
    <row r="940" spans="7:21" x14ac:dyDescent="0.25">
      <c r="U940" s="30"/>
    </row>
    <row r="941" spans="7:21" x14ac:dyDescent="0.25">
      <c r="U941" s="30"/>
    </row>
    <row r="942" spans="7:21" x14ac:dyDescent="0.25">
      <c r="U942" s="30"/>
    </row>
    <row r="943" spans="7:21" x14ac:dyDescent="0.25">
      <c r="U943" s="30"/>
    </row>
    <row r="944" spans="7:21" x14ac:dyDescent="0.25">
      <c r="U944" s="30"/>
    </row>
    <row r="945" spans="21:21" x14ac:dyDescent="0.25">
      <c r="U945" s="30"/>
    </row>
    <row r="946" spans="21:21" x14ac:dyDescent="0.25">
      <c r="U946" s="30"/>
    </row>
    <row r="947" spans="21:21" x14ac:dyDescent="0.25">
      <c r="U947" s="30"/>
    </row>
    <row r="948" spans="21:21" x14ac:dyDescent="0.25">
      <c r="U948" s="30"/>
    </row>
    <row r="949" spans="21:21" x14ac:dyDescent="0.25">
      <c r="U949" s="30"/>
    </row>
    <row r="950" spans="21:21" x14ac:dyDescent="0.25">
      <c r="U950" s="30"/>
    </row>
    <row r="951" spans="21:21" x14ac:dyDescent="0.25">
      <c r="U951" s="30"/>
    </row>
    <row r="952" spans="21:21" x14ac:dyDescent="0.25">
      <c r="U952" s="30"/>
    </row>
    <row r="953" spans="21:21" x14ac:dyDescent="0.25">
      <c r="U953" s="30"/>
    </row>
    <row r="954" spans="21:21" x14ac:dyDescent="0.25">
      <c r="U954" s="30"/>
    </row>
    <row r="955" spans="21:21" x14ac:dyDescent="0.25">
      <c r="U955" s="30"/>
    </row>
    <row r="956" spans="21:21" x14ac:dyDescent="0.25">
      <c r="U956" s="30"/>
    </row>
    <row r="957" spans="21:21" x14ac:dyDescent="0.25">
      <c r="U957" s="30"/>
    </row>
    <row r="958" spans="21:21" x14ac:dyDescent="0.25">
      <c r="U958" s="30"/>
    </row>
    <row r="959" spans="21:21" x14ac:dyDescent="0.25">
      <c r="U959" s="30"/>
    </row>
    <row r="960" spans="21:21" x14ac:dyDescent="0.25">
      <c r="U960" s="30"/>
    </row>
    <row r="961" spans="21:21" x14ac:dyDescent="0.25">
      <c r="U961" s="30"/>
    </row>
    <row r="962" spans="21:21" x14ac:dyDescent="0.25">
      <c r="U962" s="30"/>
    </row>
    <row r="963" spans="21:21" x14ac:dyDescent="0.25">
      <c r="U963" s="30"/>
    </row>
    <row r="964" spans="21:21" x14ac:dyDescent="0.25">
      <c r="U964" s="30"/>
    </row>
    <row r="965" spans="21:21" x14ac:dyDescent="0.25">
      <c r="U965" s="30"/>
    </row>
    <row r="966" spans="21:21" x14ac:dyDescent="0.25">
      <c r="U966" s="30"/>
    </row>
    <row r="967" spans="21:21" x14ac:dyDescent="0.25">
      <c r="U967" s="30"/>
    </row>
    <row r="968" spans="21:21" x14ac:dyDescent="0.25">
      <c r="U968" s="30"/>
    </row>
    <row r="969" spans="21:21" x14ac:dyDescent="0.25">
      <c r="U969" s="30"/>
    </row>
    <row r="970" spans="21:21" x14ac:dyDescent="0.25">
      <c r="U970" s="30"/>
    </row>
    <row r="971" spans="21:21" x14ac:dyDescent="0.25">
      <c r="U971" s="30"/>
    </row>
    <row r="972" spans="21:21" x14ac:dyDescent="0.25">
      <c r="U972" s="30"/>
    </row>
    <row r="973" spans="21:21" x14ac:dyDescent="0.25">
      <c r="U973" s="30"/>
    </row>
    <row r="974" spans="21:21" x14ac:dyDescent="0.25">
      <c r="U974" s="30"/>
    </row>
    <row r="975" spans="21:21" x14ac:dyDescent="0.25">
      <c r="U975" s="30"/>
    </row>
    <row r="976" spans="21: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row r="1061" spans="21:21" x14ac:dyDescent="0.25">
      <c r="U1061" s="30"/>
    </row>
    <row r="1062" spans="21:21" x14ac:dyDescent="0.25">
      <c r="U1062" s="30"/>
    </row>
    <row r="1063" spans="21:21" x14ac:dyDescent="0.25">
      <c r="U1063" s="30"/>
    </row>
    <row r="1064" spans="21:21" x14ac:dyDescent="0.25">
      <c r="U1064" s="30"/>
    </row>
    <row r="1065" spans="21:21" x14ac:dyDescent="0.25">
      <c r="U1065" s="30"/>
    </row>
    <row r="1066" spans="21:21" x14ac:dyDescent="0.25">
      <c r="U1066" s="30"/>
    </row>
    <row r="1067" spans="21:21" x14ac:dyDescent="0.25">
      <c r="U1067" s="30"/>
    </row>
    <row r="1068" spans="21:21" x14ac:dyDescent="0.25">
      <c r="U1068" s="30"/>
    </row>
    <row r="1069" spans="21:21" x14ac:dyDescent="0.25">
      <c r="U1069" s="30"/>
    </row>
    <row r="1070" spans="21:21" x14ac:dyDescent="0.25">
      <c r="U1070" s="30"/>
    </row>
    <row r="1071" spans="21:21" x14ac:dyDescent="0.25">
      <c r="U1071" s="30"/>
    </row>
    <row r="1072" spans="21:21" x14ac:dyDescent="0.25">
      <c r="U1072" s="30"/>
    </row>
    <row r="1073" spans="21:21" x14ac:dyDescent="0.25">
      <c r="U1073" s="30"/>
    </row>
    <row r="1074" spans="21:21" x14ac:dyDescent="0.25">
      <c r="U1074" s="30"/>
    </row>
    <row r="1075" spans="21:21" x14ac:dyDescent="0.25">
      <c r="U1075" s="30"/>
    </row>
    <row r="1076" spans="21:21" x14ac:dyDescent="0.25">
      <c r="U1076" s="30"/>
    </row>
    <row r="1077" spans="21:21" x14ac:dyDescent="0.25">
      <c r="U1077" s="30"/>
    </row>
  </sheetData>
  <protectedRanges>
    <protectedRange sqref="D6:G6" name="Диапазон1"/>
    <protectedRange sqref="H11:J12" name="Диапазон2_1_2"/>
    <protectedRange sqref="Q11:R12" name="Диапазон3_1_1"/>
    <protectedRange sqref="F11:F12" name="Диапазон2_1_1_1"/>
  </protectedRanges>
  <mergeCells count="9">
    <mergeCell ref="A6:C6"/>
    <mergeCell ref="D6:L6"/>
    <mergeCell ref="G7:N7"/>
    <mergeCell ref="G1:N1"/>
    <mergeCell ref="G2:N2"/>
    <mergeCell ref="A3:C3"/>
    <mergeCell ref="G3:N3"/>
    <mergeCell ref="G4:U4"/>
    <mergeCell ref="G5:U5"/>
  </mergeCells>
  <conditionalFormatting sqref="Q11:R12">
    <cfRule type="expression" dxfId="5" priority="50">
      <formula>Q11&gt;IF(#REF!=0,Q11,#REF!)</formula>
    </cfRule>
  </conditionalFormatting>
  <conditionalFormatting sqref="U11:U12">
    <cfRule type="expression" dxfId="4" priority="49">
      <formula>$V$11&gt;$Q$11</formula>
    </cfRule>
  </conditionalFormatting>
  <dataValidations count="1">
    <dataValidation sqref="F11:G12"/>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04"/>
      <c r="G1" s="104"/>
      <c r="H1" s="104"/>
    </row>
    <row r="2" spans="1:13" ht="18.75" x14ac:dyDescent="0.3">
      <c r="A2" s="1" t="s">
        <v>54</v>
      </c>
      <c r="F2" s="32"/>
      <c r="G2" s="32"/>
      <c r="H2" s="32"/>
    </row>
    <row r="3" spans="1:13" ht="15.75" x14ac:dyDescent="0.25">
      <c r="A3" s="96"/>
      <c r="B3" s="96"/>
      <c r="C3" s="96"/>
      <c r="D3" s="7" t="s">
        <v>55</v>
      </c>
      <c r="E3" s="7"/>
    </row>
    <row r="4" spans="1:13" ht="18.75" x14ac:dyDescent="0.3">
      <c r="A4" s="96" t="s">
        <v>4</v>
      </c>
      <c r="B4" s="96"/>
      <c r="C4" s="96"/>
      <c r="D4" s="105"/>
      <c r="E4" s="105"/>
      <c r="F4" s="105"/>
      <c r="G4" s="105"/>
      <c r="L4" s="31">
        <f>SUM(K5:K23)</f>
        <v>0</v>
      </c>
      <c r="M4" s="31">
        <f>L4*18/118</f>
        <v>0</v>
      </c>
    </row>
    <row r="5" spans="1:13" ht="18.75" x14ac:dyDescent="0.3">
      <c r="C5" s="33" t="s">
        <v>56</v>
      </c>
      <c r="F5" s="22"/>
      <c r="G5" s="21"/>
      <c r="H5" s="22"/>
      <c r="I5" s="22"/>
      <c r="K5" s="34"/>
    </row>
    <row r="6" spans="1:13" x14ac:dyDescent="0.25">
      <c r="A6" s="102" t="s">
        <v>57</v>
      </c>
      <c r="B6" s="102"/>
      <c r="C6" s="102"/>
      <c r="D6" s="102"/>
      <c r="E6" s="102"/>
      <c r="F6" s="102"/>
      <c r="G6" s="106"/>
      <c r="H6" s="106"/>
      <c r="I6" s="106"/>
      <c r="J6" s="106"/>
      <c r="K6" s="34"/>
      <c r="L6" s="34" t="s">
        <v>58</v>
      </c>
    </row>
    <row r="7" spans="1:13" x14ac:dyDescent="0.25">
      <c r="A7" s="35"/>
      <c r="B7" s="35"/>
      <c r="C7" s="35"/>
      <c r="D7" s="35"/>
      <c r="E7" s="35"/>
      <c r="F7" s="35"/>
      <c r="G7" s="35"/>
      <c r="H7" s="35"/>
      <c r="I7" s="35"/>
      <c r="J7" s="35"/>
      <c r="K7" s="34"/>
      <c r="L7" s="34" t="s">
        <v>59</v>
      </c>
    </row>
    <row r="8" spans="1:13" ht="18.75" x14ac:dyDescent="0.3">
      <c r="C8" s="33" t="s">
        <v>60</v>
      </c>
      <c r="F8" s="22"/>
      <c r="G8" s="21"/>
      <c r="H8" s="22"/>
      <c r="I8" s="22"/>
      <c r="K8" s="34"/>
      <c r="L8" s="31" t="s">
        <v>61</v>
      </c>
    </row>
    <row r="9" spans="1:13" x14ac:dyDescent="0.25">
      <c r="A9" s="102" t="s">
        <v>62</v>
      </c>
      <c r="B9" s="102"/>
      <c r="C9" s="102"/>
      <c r="D9" s="102"/>
      <c r="E9" s="102"/>
      <c r="F9" s="102"/>
      <c r="G9" s="103"/>
      <c r="H9" s="103"/>
      <c r="I9" s="103"/>
      <c r="J9" s="103"/>
      <c r="K9" s="34"/>
    </row>
    <row r="10" spans="1:13" x14ac:dyDescent="0.25">
      <c r="A10" s="2" t="s">
        <v>63</v>
      </c>
      <c r="F10" s="22"/>
      <c r="G10" s="21"/>
      <c r="H10" s="36" t="s">
        <v>61</v>
      </c>
      <c r="I10" s="22"/>
      <c r="K10" s="34"/>
    </row>
    <row r="11" spans="1:13" x14ac:dyDescent="0.25">
      <c r="F11" s="22"/>
      <c r="G11" s="21"/>
      <c r="H11" s="22"/>
      <c r="I11" s="22"/>
      <c r="K11" s="34"/>
      <c r="L11" s="31" t="s">
        <v>64</v>
      </c>
    </row>
    <row r="12" spans="1:13" ht="18.75" x14ac:dyDescent="0.3">
      <c r="B12" s="24"/>
      <c r="C12" s="37" t="s">
        <v>65</v>
      </c>
      <c r="D12" s="38"/>
      <c r="E12" s="38"/>
      <c r="F12" s="38"/>
      <c r="G12" s="38"/>
      <c r="H12" s="22"/>
      <c r="I12" s="22"/>
      <c r="K12" s="34"/>
      <c r="L12" s="31" t="s">
        <v>66</v>
      </c>
    </row>
    <row r="13" spans="1:13" x14ac:dyDescent="0.25">
      <c r="A13" s="39" t="s">
        <v>67</v>
      </c>
      <c r="B13" s="24"/>
      <c r="C13" s="38"/>
      <c r="D13" s="38"/>
      <c r="E13" s="38"/>
      <c r="F13" s="38"/>
      <c r="G13" s="40" t="s">
        <v>66</v>
      </c>
      <c r="H13" s="22"/>
      <c r="I13" s="22"/>
      <c r="K13" s="34"/>
    </row>
    <row r="14" spans="1:13" ht="30" x14ac:dyDescent="0.25">
      <c r="A14" s="15" t="s">
        <v>68</v>
      </c>
      <c r="C14" s="16" t="s">
        <v>69</v>
      </c>
      <c r="D14" s="16" t="s">
        <v>70</v>
      </c>
      <c r="E14" s="15" t="s">
        <v>19</v>
      </c>
      <c r="F14" s="16" t="s">
        <v>71</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72</v>
      </c>
      <c r="B19" s="26"/>
      <c r="C19" s="44"/>
      <c r="D19" s="42"/>
      <c r="E19" s="43"/>
      <c r="F19" s="45"/>
      <c r="G19" s="44"/>
      <c r="I19" s="22"/>
      <c r="K19" s="34"/>
    </row>
    <row r="20" spans="1:11" x14ac:dyDescent="0.25">
      <c r="F20" s="22"/>
      <c r="G20" s="21"/>
      <c r="H20" s="22"/>
      <c r="I20" s="22"/>
      <c r="K20" s="34"/>
    </row>
    <row r="21" spans="1:11" x14ac:dyDescent="0.25">
      <c r="A21" s="24"/>
      <c r="B21" s="24"/>
      <c r="C21" s="46" t="s">
        <v>50</v>
      </c>
      <c r="D21" s="25" t="s">
        <v>73</v>
      </c>
      <c r="E21" s="26"/>
      <c r="F21" s="26"/>
      <c r="G21" s="22" t="s">
        <v>51</v>
      </c>
      <c r="H21" s="21"/>
      <c r="I21" s="27"/>
      <c r="J21" s="28"/>
      <c r="K21" s="47"/>
    </row>
    <row r="22" spans="1:11" x14ac:dyDescent="0.25">
      <c r="C22" s="26" t="s">
        <v>52</v>
      </c>
      <c r="D22" s="2"/>
      <c r="E22" s="2"/>
      <c r="F22" s="21"/>
      <c r="G22" s="22"/>
      <c r="H22" s="21"/>
      <c r="I22" s="22"/>
      <c r="K22" s="34"/>
    </row>
    <row r="23" spans="1:11" x14ac:dyDescent="0.25">
      <c r="C23" s="2" t="s">
        <v>53</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74</v>
      </c>
    </row>
    <row r="3" spans="1:13" ht="31.5" x14ac:dyDescent="0.25">
      <c r="B3" s="48" t="str">
        <f>'[1]1.1.'!B3</f>
        <v>Запрос предложений в электронной форме</v>
      </c>
      <c r="C3" s="49" t="s">
        <v>55</v>
      </c>
      <c r="D3" s="49"/>
      <c r="E3" s="2"/>
    </row>
    <row r="4" spans="1:13" ht="18.75" x14ac:dyDescent="0.3">
      <c r="B4" s="48"/>
      <c r="C4" s="107"/>
      <c r="D4" s="107"/>
      <c r="E4" s="107"/>
      <c r="F4" s="107"/>
      <c r="G4" s="107"/>
      <c r="H4" s="107"/>
      <c r="I4" s="107"/>
      <c r="J4" s="107"/>
      <c r="K4" s="107"/>
      <c r="L4" s="107"/>
      <c r="M4" s="107"/>
    </row>
    <row r="6" spans="1:13" ht="15.75" x14ac:dyDescent="0.25">
      <c r="A6" s="96"/>
      <c r="B6" s="96"/>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50</v>
      </c>
      <c r="B38" s="25" t="s">
        <v>73</v>
      </c>
      <c r="C38" s="26"/>
      <c r="D38" s="26"/>
      <c r="E38" s="22" t="s">
        <v>51</v>
      </c>
      <c r="F38" s="53"/>
    </row>
    <row r="39" spans="1:6" x14ac:dyDescent="0.25">
      <c r="A39" s="54" t="s">
        <v>52</v>
      </c>
      <c r="B39" s="46"/>
      <c r="C39" s="55"/>
      <c r="D39" s="56"/>
      <c r="E39" s="55"/>
      <c r="F39" s="56"/>
    </row>
    <row r="40" spans="1:6" x14ac:dyDescent="0.25">
      <c r="A40" s="46" t="s">
        <v>53</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0"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75</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76</v>
      </c>
      <c r="B5" s="60"/>
    </row>
    <row r="6" spans="1:2" x14ac:dyDescent="0.25">
      <c r="A6" s="59" t="s">
        <v>77</v>
      </c>
      <c r="B6" s="60"/>
    </row>
    <row r="7" spans="1:2" x14ac:dyDescent="0.25">
      <c r="A7" s="59" t="s">
        <v>78</v>
      </c>
      <c r="B7" s="61"/>
    </row>
    <row r="8" spans="1:2" x14ac:dyDescent="0.25">
      <c r="A8" s="59" t="s">
        <v>79</v>
      </c>
      <c r="B8" s="61"/>
    </row>
    <row r="9" spans="1:2" x14ac:dyDescent="0.25">
      <c r="A9" s="59" t="s">
        <v>80</v>
      </c>
      <c r="B9" s="61"/>
    </row>
    <row r="10" spans="1:2" x14ac:dyDescent="0.25">
      <c r="A10" s="59" t="s">
        <v>81</v>
      </c>
      <c r="B10" s="61"/>
    </row>
    <row r="11" spans="1:2" x14ac:dyDescent="0.25">
      <c r="A11" s="59" t="s">
        <v>82</v>
      </c>
      <c r="B11" s="61"/>
    </row>
    <row r="12" spans="1:2" x14ac:dyDescent="0.25">
      <c r="A12" s="59" t="s">
        <v>83</v>
      </c>
      <c r="B12" s="61"/>
    </row>
    <row r="13" spans="1:2" x14ac:dyDescent="0.25">
      <c r="A13" s="59" t="s">
        <v>84</v>
      </c>
      <c r="B13" s="61"/>
    </row>
    <row r="14" spans="1:2" x14ac:dyDescent="0.25">
      <c r="A14" s="59" t="s">
        <v>85</v>
      </c>
      <c r="B14" s="61"/>
    </row>
    <row r="15" spans="1:2" x14ac:dyDescent="0.25">
      <c r="A15" s="59" t="s">
        <v>86</v>
      </c>
      <c r="B15" s="61"/>
    </row>
    <row r="16" spans="1:2" x14ac:dyDescent="0.25">
      <c r="A16" s="59" t="s">
        <v>87</v>
      </c>
      <c r="B16" s="61"/>
    </row>
    <row r="17" spans="1:2" x14ac:dyDescent="0.25">
      <c r="A17" s="59" t="s">
        <v>88</v>
      </c>
      <c r="B17" s="61"/>
    </row>
    <row r="18" spans="1:2" x14ac:dyDescent="0.25">
      <c r="A18" s="59" t="s">
        <v>89</v>
      </c>
      <c r="B18" s="61"/>
    </row>
    <row r="19" spans="1:2" x14ac:dyDescent="0.25">
      <c r="A19" s="62" t="s">
        <v>90</v>
      </c>
      <c r="B19" s="61"/>
    </row>
    <row r="20" spans="1:2" x14ac:dyDescent="0.25">
      <c r="A20" s="59" t="s">
        <v>91</v>
      </c>
      <c r="B20" s="61"/>
    </row>
    <row r="21" spans="1:2" x14ac:dyDescent="0.25">
      <c r="A21" s="59" t="s">
        <v>92</v>
      </c>
      <c r="B21" s="61"/>
    </row>
    <row r="22" spans="1:2" x14ac:dyDescent="0.25">
      <c r="A22" s="59" t="s">
        <v>93</v>
      </c>
      <c r="B22" s="44" t="s">
        <v>94</v>
      </c>
    </row>
    <row r="23" spans="1:2" x14ac:dyDescent="0.25">
      <c r="A23" s="59" t="s">
        <v>95</v>
      </c>
      <c r="B23" s="44" t="s">
        <v>96</v>
      </c>
    </row>
    <row r="24" spans="1:2" x14ac:dyDescent="0.25">
      <c r="A24" s="59" t="s">
        <v>97</v>
      </c>
      <c r="B24" s="44"/>
    </row>
    <row r="25" spans="1:2" x14ac:dyDescent="0.25">
      <c r="A25" s="59" t="s">
        <v>98</v>
      </c>
      <c r="B25" s="63"/>
    </row>
    <row r="26" spans="1:2" x14ac:dyDescent="0.25">
      <c r="A26" s="59" t="s">
        <v>99</v>
      </c>
      <c r="B26" s="63"/>
    </row>
    <row r="27" spans="1:2" x14ac:dyDescent="0.25">
      <c r="A27" s="59" t="s">
        <v>100</v>
      </c>
      <c r="B27" s="63"/>
    </row>
    <row r="28" spans="1:2" x14ac:dyDescent="0.25">
      <c r="A28" s="59" t="s">
        <v>101</v>
      </c>
      <c r="B28" s="63"/>
    </row>
    <row r="29" spans="1:2" x14ac:dyDescent="0.25">
      <c r="A29" s="59" t="s">
        <v>102</v>
      </c>
      <c r="B29" s="63"/>
    </row>
    <row r="30" spans="1:2" x14ac:dyDescent="0.25">
      <c r="A30" s="59" t="s">
        <v>103</v>
      </c>
      <c r="B30" s="63"/>
    </row>
    <row r="31" spans="1:2" x14ac:dyDescent="0.25">
      <c r="A31" s="62" t="s">
        <v>104</v>
      </c>
      <c r="B31" s="63"/>
    </row>
    <row r="32" spans="1:2" ht="30" x14ac:dyDescent="0.25">
      <c r="A32" s="64" t="s">
        <v>105</v>
      </c>
      <c r="B32" s="63"/>
    </row>
    <row r="33" spans="1:2" x14ac:dyDescent="0.25">
      <c r="A33" s="59" t="s">
        <v>106</v>
      </c>
      <c r="B33" s="63"/>
    </row>
    <row r="34" spans="1:2" x14ac:dyDescent="0.25">
      <c r="A34" s="65"/>
      <c r="B34" s="65"/>
    </row>
    <row r="35" spans="1:2" x14ac:dyDescent="0.25">
      <c r="A35" s="46" t="s">
        <v>50</v>
      </c>
      <c r="B35" s="25" t="s">
        <v>107</v>
      </c>
    </row>
    <row r="36" spans="1:2" x14ac:dyDescent="0.25">
      <c r="A36" s="54" t="s">
        <v>52</v>
      </c>
      <c r="B36" s="46"/>
    </row>
    <row r="37" spans="1:2" x14ac:dyDescent="0.25">
      <c r="A37" s="46" t="s">
        <v>53</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21" t="s">
        <v>108</v>
      </c>
      <c r="B1" s="121"/>
    </row>
    <row r="2" spans="1:2" ht="18.75" x14ac:dyDescent="0.25">
      <c r="A2" s="108" t="s">
        <v>109</v>
      </c>
      <c r="B2" s="108"/>
    </row>
    <row r="3" spans="1:2" x14ac:dyDescent="0.25">
      <c r="A3" s="112" t="s">
        <v>110</v>
      </c>
      <c r="B3" s="112"/>
    </row>
    <row r="4" spans="1:2" x14ac:dyDescent="0.25">
      <c r="A4" s="112" t="s">
        <v>111</v>
      </c>
      <c r="B4" s="112"/>
    </row>
    <row r="5" spans="1:2" x14ac:dyDescent="0.25">
      <c r="A5" s="114" t="s">
        <v>146</v>
      </c>
      <c r="B5" s="114"/>
    </row>
    <row r="6" spans="1:2" x14ac:dyDescent="0.25">
      <c r="A6" s="112" t="s">
        <v>112</v>
      </c>
      <c r="B6" s="112"/>
    </row>
    <row r="7" spans="1:2" x14ac:dyDescent="0.25">
      <c r="A7" s="112" t="s">
        <v>113</v>
      </c>
      <c r="B7" s="112"/>
    </row>
    <row r="8" spans="1:2" x14ac:dyDescent="0.25">
      <c r="A8" s="112" t="s">
        <v>114</v>
      </c>
      <c r="B8" s="112"/>
    </row>
    <row r="9" spans="1:2" x14ac:dyDescent="0.25">
      <c r="A9" s="112" t="s">
        <v>115</v>
      </c>
      <c r="B9" s="112"/>
    </row>
    <row r="10" spans="1:2" x14ac:dyDescent="0.25">
      <c r="A10" s="80" t="s">
        <v>148</v>
      </c>
      <c r="B10" s="81"/>
    </row>
    <row r="11" spans="1:2" ht="43.5" customHeight="1" x14ac:dyDescent="0.25">
      <c r="A11" s="113" t="s">
        <v>116</v>
      </c>
      <c r="B11" s="113"/>
    </row>
    <row r="12" spans="1:2" ht="15" x14ac:dyDescent="0.25">
      <c r="A12" s="110"/>
      <c r="B12" s="110"/>
    </row>
    <row r="13" spans="1:2" x14ac:dyDescent="0.25">
      <c r="A13" s="112" t="s">
        <v>117</v>
      </c>
      <c r="B13" s="112"/>
    </row>
    <row r="14" spans="1:2" ht="135.75" customHeight="1" x14ac:dyDescent="0.25">
      <c r="A14" s="113" t="s">
        <v>118</v>
      </c>
      <c r="B14" s="113"/>
    </row>
    <row r="15" spans="1:2" ht="180" customHeight="1" x14ac:dyDescent="0.25">
      <c r="A15" s="114" t="s">
        <v>149</v>
      </c>
      <c r="B15" s="114"/>
    </row>
    <row r="16" spans="1:2" ht="180" customHeight="1" x14ac:dyDescent="0.25">
      <c r="A16" s="118" t="s">
        <v>150</v>
      </c>
      <c r="B16" s="118"/>
    </row>
    <row r="17" spans="1:2" ht="87.75" customHeight="1" x14ac:dyDescent="0.25">
      <c r="A17" s="115" t="s">
        <v>119</v>
      </c>
      <c r="B17" s="115"/>
    </row>
    <row r="18" spans="1:2" ht="141" customHeight="1" x14ac:dyDescent="0.25">
      <c r="A18" s="114" t="s">
        <v>120</v>
      </c>
      <c r="B18" s="114"/>
    </row>
    <row r="19" spans="1:2" ht="146.25" customHeight="1" x14ac:dyDescent="0.25">
      <c r="A19" s="114" t="s">
        <v>121</v>
      </c>
      <c r="B19" s="116"/>
    </row>
    <row r="20" spans="1:2" ht="80.25" customHeight="1" x14ac:dyDescent="0.25">
      <c r="A20" s="117" t="s">
        <v>151</v>
      </c>
      <c r="B20" s="117"/>
    </row>
    <row r="21" spans="1:2" ht="93.75" customHeight="1" x14ac:dyDescent="0.25">
      <c r="A21" s="109" t="s">
        <v>122</v>
      </c>
      <c r="B21" s="109"/>
    </row>
    <row r="22" spans="1:2" ht="109.5" customHeight="1" x14ac:dyDescent="0.25">
      <c r="A22" s="114" t="s">
        <v>155</v>
      </c>
      <c r="B22" s="114"/>
    </row>
    <row r="23" spans="1:2" ht="109.5" customHeight="1" x14ac:dyDescent="0.25">
      <c r="A23" s="119" t="s">
        <v>152</v>
      </c>
      <c r="B23" s="119"/>
    </row>
    <row r="24" spans="1:2" ht="109.5" customHeight="1" x14ac:dyDescent="0.25">
      <c r="A24" s="119" t="s">
        <v>154</v>
      </c>
      <c r="B24" s="119"/>
    </row>
    <row r="25" spans="1:2" ht="109.5" customHeight="1" x14ac:dyDescent="0.25">
      <c r="A25" s="120" t="s">
        <v>153</v>
      </c>
      <c r="B25" s="120"/>
    </row>
    <row r="26" spans="1:2" x14ac:dyDescent="0.25">
      <c r="A26" s="66"/>
      <c r="B26" s="66"/>
    </row>
    <row r="27" spans="1:2" ht="18.75" x14ac:dyDescent="0.25">
      <c r="A27" s="108" t="s">
        <v>123</v>
      </c>
      <c r="B27" s="108"/>
    </row>
    <row r="28" spans="1:2" ht="60.75" customHeight="1" x14ac:dyDescent="0.25">
      <c r="A28" s="112" t="s">
        <v>124</v>
      </c>
      <c r="B28" s="112"/>
    </row>
    <row r="29" spans="1:2" ht="51.75" customHeight="1" x14ac:dyDescent="0.25">
      <c r="A29" s="112" t="s">
        <v>156</v>
      </c>
      <c r="B29" s="112"/>
    </row>
    <row r="30" spans="1:2" ht="153.75" customHeight="1" x14ac:dyDescent="0.25">
      <c r="A30" s="112" t="s">
        <v>125</v>
      </c>
      <c r="B30" s="112"/>
    </row>
    <row r="31" spans="1:2" ht="102.75" customHeight="1" x14ac:dyDescent="0.25">
      <c r="A31" s="112" t="s">
        <v>126</v>
      </c>
      <c r="B31" s="112"/>
    </row>
    <row r="32" spans="1:2" ht="15" x14ac:dyDescent="0.25">
      <c r="A32" s="110"/>
      <c r="B32" s="110"/>
    </row>
    <row r="33" spans="1:2" ht="18.75" x14ac:dyDescent="0.25">
      <c r="A33" s="108" t="s">
        <v>127</v>
      </c>
      <c r="B33" s="108"/>
    </row>
    <row r="34" spans="1:2" ht="54.75" customHeight="1" x14ac:dyDescent="0.25">
      <c r="A34" s="109" t="s">
        <v>128</v>
      </c>
      <c r="B34" s="109"/>
    </row>
    <row r="35" spans="1:2" x14ac:dyDescent="0.25">
      <c r="A35" s="67"/>
      <c r="B35" s="67"/>
    </row>
    <row r="36" spans="1:2" ht="18.75" x14ac:dyDescent="0.25">
      <c r="A36" s="108" t="s">
        <v>129</v>
      </c>
      <c r="B36" s="108"/>
    </row>
    <row r="37" spans="1:2" ht="30" customHeight="1" x14ac:dyDescent="0.25">
      <c r="A37" s="109" t="s">
        <v>130</v>
      </c>
      <c r="B37" s="109"/>
    </row>
    <row r="38" spans="1:2" ht="15" x14ac:dyDescent="0.25">
      <c r="A38" s="110"/>
      <c r="B38" s="110"/>
    </row>
    <row r="39" spans="1:2" x14ac:dyDescent="0.25">
      <c r="A39" s="111" t="s">
        <v>131</v>
      </c>
      <c r="B39" s="111"/>
    </row>
    <row r="40" spans="1:2" x14ac:dyDescent="0.25">
      <c r="A40" s="68" t="s">
        <v>76</v>
      </c>
      <c r="B40" s="69" t="s">
        <v>132</v>
      </c>
    </row>
    <row r="41" spans="1:2" x14ac:dyDescent="0.25">
      <c r="A41" s="68" t="s">
        <v>77</v>
      </c>
      <c r="B41" s="69" t="s">
        <v>133</v>
      </c>
    </row>
    <row r="42" spans="1:2" x14ac:dyDescent="0.25">
      <c r="A42" s="68" t="s">
        <v>78</v>
      </c>
      <c r="B42" s="69" t="s">
        <v>134</v>
      </c>
    </row>
    <row r="43" spans="1:2" x14ac:dyDescent="0.25">
      <c r="A43" s="68" t="s">
        <v>79</v>
      </c>
      <c r="B43" s="69">
        <v>192174</v>
      </c>
    </row>
    <row r="44" spans="1:2" x14ac:dyDescent="0.25">
      <c r="A44" s="68" t="s">
        <v>80</v>
      </c>
      <c r="B44" s="69" t="s">
        <v>135</v>
      </c>
    </row>
    <row r="45" spans="1:2" x14ac:dyDescent="0.25">
      <c r="A45" s="68" t="s">
        <v>81</v>
      </c>
      <c r="B45" s="69">
        <v>190000</v>
      </c>
    </row>
    <row r="46" spans="1:2" x14ac:dyDescent="0.25">
      <c r="A46" s="68" t="s">
        <v>82</v>
      </c>
      <c r="B46" s="69">
        <v>7008696530</v>
      </c>
    </row>
    <row r="47" spans="1:2" x14ac:dyDescent="0.25">
      <c r="A47" s="68" t="s">
        <v>83</v>
      </c>
      <c r="B47" s="69">
        <v>700101001</v>
      </c>
    </row>
    <row r="48" spans="1:2" x14ac:dyDescent="0.25">
      <c r="A48" s="68" t="s">
        <v>84</v>
      </c>
      <c r="B48" s="69">
        <v>60220223</v>
      </c>
    </row>
    <row r="49" spans="1:2" x14ac:dyDescent="0.25">
      <c r="A49" s="68" t="s">
        <v>85</v>
      </c>
      <c r="B49" s="70">
        <v>1092246100049</v>
      </c>
    </row>
    <row r="50" spans="1:2" x14ac:dyDescent="0.25">
      <c r="A50" s="68" t="s">
        <v>86</v>
      </c>
      <c r="B50" s="70">
        <v>4.0700000035999998E+19</v>
      </c>
    </row>
    <row r="51" spans="1:2" x14ac:dyDescent="0.25">
      <c r="A51" s="68" t="s">
        <v>87</v>
      </c>
      <c r="B51" s="70">
        <v>3.00008104E+19</v>
      </c>
    </row>
    <row r="52" spans="1:2" x14ac:dyDescent="0.25">
      <c r="A52" s="68" t="s">
        <v>88</v>
      </c>
      <c r="B52" s="69" t="s">
        <v>136</v>
      </c>
    </row>
    <row r="53" spans="1:2" x14ac:dyDescent="0.25">
      <c r="A53" s="68" t="s">
        <v>89</v>
      </c>
      <c r="B53" s="70">
        <v>42599144</v>
      </c>
    </row>
    <row r="54" spans="1:2" x14ac:dyDescent="0.25">
      <c r="A54" s="71" t="s">
        <v>90</v>
      </c>
      <c r="B54" s="70" t="s">
        <v>137</v>
      </c>
    </row>
    <row r="55" spans="1:2" x14ac:dyDescent="0.25">
      <c r="A55" s="68" t="s">
        <v>91</v>
      </c>
      <c r="B55" s="69" t="s">
        <v>138</v>
      </c>
    </row>
    <row r="56" spans="1:2" x14ac:dyDescent="0.25">
      <c r="A56" s="68" t="s">
        <v>92</v>
      </c>
      <c r="B56" s="69" t="s">
        <v>139</v>
      </c>
    </row>
    <row r="57" spans="1:2" x14ac:dyDescent="0.25">
      <c r="A57" s="68" t="s">
        <v>93</v>
      </c>
      <c r="B57" s="69" t="s">
        <v>140</v>
      </c>
    </row>
    <row r="58" spans="1:2" x14ac:dyDescent="0.25">
      <c r="A58" s="68" t="s">
        <v>95</v>
      </c>
      <c r="B58" s="69" t="s">
        <v>141</v>
      </c>
    </row>
    <row r="59" spans="1:2" x14ac:dyDescent="0.25">
      <c r="A59" s="68" t="s">
        <v>97</v>
      </c>
      <c r="B59" s="72" t="s">
        <v>142</v>
      </c>
    </row>
    <row r="60" spans="1:2" x14ac:dyDescent="0.25">
      <c r="A60" s="68" t="s">
        <v>98</v>
      </c>
      <c r="B60" s="70" t="s">
        <v>137</v>
      </c>
    </row>
    <row r="61" spans="1:2" x14ac:dyDescent="0.25">
      <c r="A61" s="68" t="s">
        <v>99</v>
      </c>
      <c r="B61" s="68">
        <v>405000000</v>
      </c>
    </row>
    <row r="62" spans="1:2" x14ac:dyDescent="0.25">
      <c r="A62" s="68" t="s">
        <v>100</v>
      </c>
      <c r="B62" s="68">
        <v>40380000</v>
      </c>
    </row>
    <row r="63" spans="1:2" x14ac:dyDescent="0.25">
      <c r="A63" s="68" t="s">
        <v>101</v>
      </c>
      <c r="B63" s="68">
        <v>4210014</v>
      </c>
    </row>
    <row r="64" spans="1:2" x14ac:dyDescent="0.25">
      <c r="A64" s="68" t="s">
        <v>102</v>
      </c>
      <c r="B64" s="68">
        <v>16</v>
      </c>
    </row>
    <row r="65" spans="1:2" x14ac:dyDescent="0.25">
      <c r="A65" s="68" t="s">
        <v>103</v>
      </c>
      <c r="B65" s="68">
        <v>12165</v>
      </c>
    </row>
    <row r="66" spans="1:2" x14ac:dyDescent="0.25">
      <c r="A66" s="71" t="s">
        <v>104</v>
      </c>
      <c r="B66" s="71" t="s">
        <v>143</v>
      </c>
    </row>
    <row r="67" spans="1:2" x14ac:dyDescent="0.25">
      <c r="A67" s="68" t="s">
        <v>105</v>
      </c>
      <c r="B67" s="68" t="s">
        <v>64</v>
      </c>
    </row>
    <row r="68" spans="1:2" x14ac:dyDescent="0.25">
      <c r="A68" s="68" t="s">
        <v>106</v>
      </c>
      <c r="B68" s="73" t="s">
        <v>144</v>
      </c>
    </row>
  </sheetData>
  <mergeCells count="36">
    <mergeCell ref="A11:B11"/>
    <mergeCell ref="A1:B1"/>
    <mergeCell ref="A2:B2"/>
    <mergeCell ref="A3:B3"/>
    <mergeCell ref="A4:B4"/>
    <mergeCell ref="A5:B5"/>
    <mergeCell ref="A6:B6"/>
    <mergeCell ref="A7:B7"/>
    <mergeCell ref="A8:B8"/>
    <mergeCell ref="A9:B9"/>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36:B36"/>
    <mergeCell ref="A37:B37"/>
    <mergeCell ref="A38:B38"/>
    <mergeCell ref="A39:B39"/>
    <mergeCell ref="A29:B29"/>
    <mergeCell ref="A30:B30"/>
    <mergeCell ref="A31:B31"/>
    <mergeCell ref="A32:B32"/>
    <mergeCell ref="A33:B33"/>
    <mergeCell ref="A34:B34"/>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2021-02-18T07:01:03Z</dcterms:modified>
</cp:coreProperties>
</file>