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Profiles\APup\Desktop\Пупышев А.М\2021\ЗАКУПКИ\ОКЗ\17. Поставка ЛКМ\Документация\"/>
    </mc:Choice>
  </mc:AlternateContent>
  <bookViews>
    <workbookView xWindow="0" yWindow="60" windowWidth="28800" windowHeight="12240"/>
  </bookViews>
  <sheets>
    <sheet name="1.1" sheetId="3" r:id="rId1"/>
    <sheet name="1.2." sheetId="2" r:id="rId2"/>
    <sheet name="1.3" sheetId="1" r:id="rId3"/>
    <sheet name="1.4." sheetId="4" r:id="rId4"/>
    <sheet name="Инструкция по заполнению" sheetId="5" r:id="rId5"/>
  </sheets>
  <definedNames>
    <definedName name="_xlnm._FilterDatabase" localSheetId="0" hidden="1">'1.1'!$L$1:$L$34</definedName>
  </definedNames>
  <calcPr calcId="152511"/>
</workbook>
</file>

<file path=xl/calcChain.xml><?xml version="1.0" encoding="utf-8"?>
<calcChain xmlns="http://schemas.openxmlformats.org/spreadsheetml/2006/main">
  <c r="T22" i="3" l="1"/>
  <c r="V22" i="3" s="1"/>
  <c r="U22" i="3" s="1"/>
  <c r="T21" i="3"/>
  <c r="V21" i="3" s="1"/>
  <c r="U21" i="3" s="1"/>
  <c r="T20" i="3"/>
  <c r="V20" i="3" s="1"/>
  <c r="U20" i="3" s="1"/>
  <c r="T19" i="3"/>
  <c r="V19" i="3" s="1"/>
  <c r="U19" i="3" s="1"/>
  <c r="T18" i="3"/>
  <c r="V18" i="3" s="1"/>
  <c r="U18" i="3" s="1"/>
  <c r="T17" i="3"/>
  <c r="V17" i="3" s="1"/>
  <c r="U17" i="3" s="1"/>
  <c r="T16" i="3"/>
  <c r="V16" i="3" s="1"/>
  <c r="U16" i="3" s="1"/>
  <c r="T15" i="3"/>
  <c r="V15" i="3" s="1"/>
  <c r="U15" i="3" s="1"/>
  <c r="T14" i="3"/>
  <c r="V14" i="3" s="1"/>
  <c r="U14" i="3" s="1"/>
  <c r="T13" i="3"/>
  <c r="V13" i="3" s="1"/>
  <c r="U13" i="3" s="1"/>
  <c r="T12" i="3"/>
  <c r="V12" i="3" s="1"/>
  <c r="U12" i="3" s="1"/>
  <c r="T11" i="3"/>
  <c r="V11" i="3" s="1"/>
  <c r="U11" i="3" s="1"/>
  <c r="T10" i="3"/>
  <c r="V10" i="3" s="1"/>
  <c r="U10" i="3" s="1"/>
  <c r="V24" i="3" l="1"/>
  <c r="V23" i="3" l="1"/>
  <c r="V25" i="3" s="1"/>
</calcChain>
</file>

<file path=xl/sharedStrings.xml><?xml version="1.0" encoding="utf-8"?>
<sst xmlns="http://schemas.openxmlformats.org/spreadsheetml/2006/main" count="304" uniqueCount="159">
  <si>
    <t>1.1. Сведения о предмете закупки</t>
  </si>
  <si>
    <t>Участник закупки</t>
  </si>
  <si>
    <t>№пп</t>
  </si>
  <si>
    <t xml:space="preserve">Предлагаемый к поставке товар </t>
  </si>
  <si>
    <t>Наименование товара</t>
  </si>
  <si>
    <t>Технические характеристики и комплектация, гарантийный срок</t>
  </si>
  <si>
    <t>Изготовитель</t>
  </si>
  <si>
    <t>Ед. изм</t>
  </si>
  <si>
    <t>Количество</t>
  </si>
  <si>
    <t>Место (адрес) поставки товара</t>
  </si>
  <si>
    <t>Подпись Участника__________________</t>
  </si>
  <si>
    <t>(ФИО, должность)</t>
  </si>
  <si>
    <t>Дата</t>
  </si>
  <si>
    <t>м.п.</t>
  </si>
  <si>
    <t>1.2. Сведения о  сроке поставки и условиях оплаты</t>
  </si>
  <si>
    <t>Размеры и сроки осуществления оплаты Поставщику Заказчиком</t>
  </si>
  <si>
    <t xml:space="preserve">Условия и сроки поставки Товара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</si>
  <si>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</si>
  <si>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</si>
  <si>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 xml:space="preserve">График поставки </t>
  </si>
  <si>
    <t>№ п/п</t>
  </si>
  <si>
    <t xml:space="preserve">Наименование </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</si>
  <si>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</si>
  <si>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</si>
  <si>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</si>
  <si>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</si>
  <si>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</si>
  <si>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</si>
  <si>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</si>
  <si>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</si>
  <si>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</si>
  <si>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</si>
  <si>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</si>
  <si>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</si>
  <si>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</si>
  <si>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</si>
  <si>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</si>
  <si>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</si>
  <si>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</si>
  <si>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/______________________________________________________________________(ФИО, должность)</t>
  </si>
  <si>
    <t xml:space="preserve"> Заполнение листа «1.1.» Сведения о предмете закупки </t>
  </si>
  <si>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</si>
  <si>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</si>
  <si>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При заполнении сведений в данном листе, Участник  заполняет все поля.</t>
  </si>
  <si>
    <t>Пример заполнения</t>
  </si>
  <si>
    <t>Центральный филиал КБ «Банк»</t>
  </si>
  <si>
    <t>Коммерческий директор</t>
  </si>
  <si>
    <t xml:space="preserve">*Цена предложения: включает в себя стоимость тары, упаковки, маркировки, транспортные расходы (доставка Товара до адреса, указанного Покупателем), резку, погрузо-разгрузочные работы, все налоги, пошлины, </t>
  </si>
  <si>
    <t>Или эквивалент</t>
  </si>
  <si>
    <t>Эквивалент</t>
  </si>
  <si>
    <t>Наименование, марка и модель товара</t>
  </si>
  <si>
    <t>Номер  сертификата добровольной сертификации / НЕТ</t>
  </si>
  <si>
    <t xml:space="preserve">Грузополучатель
</t>
  </si>
  <si>
    <t>Страна происхождения</t>
  </si>
  <si>
    <t>Стоимость за ед. без налога (руб.)</t>
  </si>
  <si>
    <t>Налоговая ставка</t>
  </si>
  <si>
    <t>Эталонная стоимость за ед. без налога (руб.)</t>
  </si>
  <si>
    <t>Стоимость всего без налога (руб)</t>
  </si>
  <si>
    <t>Сумма налога (руб.)</t>
  </si>
  <si>
    <t>Общая стоимость с учетом налога (руб.)</t>
  </si>
  <si>
    <t>Итого с учетом налога, руб.</t>
  </si>
  <si>
    <t>Итого без  учета налога, руб.</t>
  </si>
  <si>
    <t>В т.ч. НДС:</t>
  </si>
  <si>
    <t>Срок поставки на склад грузополучателя</t>
  </si>
  <si>
    <t xml:space="preserve">Запрос предложений в электронной форме  </t>
  </si>
  <si>
    <t xml:space="preserve">Запрос предложений в электронной форме </t>
  </si>
  <si>
    <t xml:space="preserve">Подпись Участника                                                                                                                                      </t>
  </si>
  <si>
    <t>( ФИО, должность)</t>
  </si>
  <si>
    <t xml:space="preserve">Форма 3.  Коммерческое предложение </t>
  </si>
  <si>
    <t>Адрес места нахождения (юридический адрес)</t>
  </si>
  <si>
    <t>Индекс адреса местонахождения (юридического адреса)</t>
  </si>
  <si>
    <t>Контактный телефон банка (с указанием кода города)</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</si>
  <si>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</si>
  <si>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</si>
  <si>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</si>
  <si>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</si>
  <si>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действующего на основании</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</si>
  <si>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</si>
  <si>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</si>
  <si>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</si>
  <si>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</si>
  <si>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</si>
  <si>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</si>
  <si>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</si>
  <si>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</si>
  <si>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</si>
  <si>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</si>
  <si>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 xml:space="preserve">в лице &lt;должность&gt;  &lt;Фамилия Имя Отчество&gt; </t>
  </si>
  <si>
    <t>&lt;основание&gt;</t>
  </si>
  <si>
    <t>ИНСТРУКЦИЯ ПО ЗАПОЛНЕНИЮ ФОРМЫ 3. КОММЕРЧЕСКОЕ ПРЕДЛОЖЕНИЕ</t>
  </si>
  <si>
    <t>·     «Сведения из Документации о запросе предложений. Наименование товара»;</t>
  </si>
  <si>
    <t>·     «Или эквивалент»;</t>
  </si>
  <si>
    <t>·     «Технические характеристики и комплектация, гарантийный срок»;</t>
  </si>
  <si>
    <t>·     «Единицы измерения»;</t>
  </si>
  <si>
    <t>·     «Количество»;</t>
  </si>
  <si>
    <t>·     «Грузополучатель»;</t>
  </si>
  <si>
    <t>·     «Место (адрес) поставки товара»;</t>
  </si>
  <si>
    <t xml:space="preserve">·     «Стоимость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</si>
  <si>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</si>
  <si>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  2.Следующие поля заполняет Участник закупки:</t>
  </si>
  <si>
    <t>·     «Налоговая ставка»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</si>
  <si>
    <t>·     «Стоимость за ед. без налога (руб.)».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</si>
  <si>
    <t xml:space="preserve"> Заполнение листа «1.2.» Сведения о предмете закупки </t>
  </si>
  <si>
    <t xml:space="preserve">2.  «Условия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</si>
  <si>
    <t>2.1.    В случае, если поставка по предложению Участника осуществляется по заявкам Заказчика, то Участник:
2.1.1. указывает  в поле "Условия и сроки поставки Товара (варианты условия поставки: единовременная поставка,   поставка по заявкам*, поставка согласно графику**)"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
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2.1.2. выбирает одно из значений по полю «*в случае, если Товар поставляется Поставщиком на основании заявок Заказчика, то последний вправе выставлять Поставщику не более одной заявки в течение» - «месяца» или «квартала». Если поставка осуществляетс не по заявкам Заказчика, то Участник выбирает значение «поставка не по заявкам»</t>
  </si>
  <si>
    <t xml:space="preserve"> Заполнение листа «Реквизиты Участника закупки»</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</si>
  <si>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</si>
  <si>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</si>
  <si>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</si>
  <si>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</si>
  <si>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(812) 222-22-22</t>
  </si>
  <si>
    <t>(812) 111-11-11</t>
  </si>
  <si>
    <t>Иванов Иван Иванович</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</si>
  <si>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</si>
  <si>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</si>
  <si>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</si>
  <si>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</si>
  <si>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да</t>
  </si>
  <si>
    <t>www.123.ru</t>
  </si>
  <si>
    <t>Номер  сертификата Газсерт или Интергазсерт на товар / НЕТ</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</si>
  <si>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Товара и выполнению погрузочно-разгрузочных работ, а также все иные расходы.</t>
  </si>
  <si>
    <t xml:space="preserve">1.Следующие поля заполняет Заказчик: </t>
  </si>
  <si>
    <t>·     «Эквивалент».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Заказчик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Заказчик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</si>
  <si>
    <t>·     «Наименование, марка и модель товара». Если наименование товара, предлагаемого Участником, соответствует наименованию товара, указанному в Техническом задании Документации,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Документации, то Участник вносит корректировки в значение данного поля.
В случае, если данное поле Участником заполнено не будет, Заказчик вправе отклонить заявку такого Участника как не соответствующую требованиям Документации. В случае, если наименование, марка и/или модель указанного Участником товара не будут соответствовать требованиям Документации, Заказчик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Заказчик вправе отклонить Заявку такого Участника как не соответствующую требованиям Документации.</t>
  </si>
  <si>
    <t>·     «Изготовитель».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Заказчик вправе отклонить такую заявку как не соответствующую требованиям закупочной документации;</t>
  </si>
  <si>
    <t>Условия оплаты Заказчиком/Покупателем Товара</t>
  </si>
  <si>
    <t>1.   «Условия оплаты Заказчиком/Покупателем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</si>
  <si>
    <t>2.2.     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Документации,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Документации, Участник заполняет график поставки и выбирает значение "Нет"  и заполняет таблицу с графиком поставки (при необходимости добавляет строки)</t>
  </si>
  <si>
    <t xml:space="preserve"> **График поставки Поставщика  в строгом соответствии с графиком поставки, указанном в Техническом задании Документации</t>
  </si>
  <si>
    <t>В соответствии с Техническим заданием</t>
  </si>
  <si>
    <t>·     «Страна происхождения». В данном столбце Участник указывает наименование страны происхождения предлагаемого к поставке товара
(не нужно указывать страну происхождения бренда товара).</t>
  </si>
  <si>
    <t>Укажите номер сертификата или укажите &lt;&lt;Нет&gt;&gt;</t>
  </si>
  <si>
    <t>·     «Номер  сертификата добровольной сертификации / НЕТ».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указывает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</si>
  <si>
    <t xml:space="preserve">·     «Номер сертификата Газсерт на товар / НЕТ».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указывает слово "НЕТ". Каждая ячейка данного столбца по каждой номенклатурной позиции должна быть заполнена соответствующим образом и не должна быть пустой. </t>
  </si>
  <si>
    <t>Номер документа, подтверждающего производство товара на территории Российской Федерации/НЕТ</t>
  </si>
  <si>
    <t>·    "Номер документа, подтверждающего производство товара на территории Российской Федерации/НЕТ". В случае, если на предлагаемый Участником товар, Участник обладает документом, подтверждающим производство товара на территории Российской Федерации, он указывает в данном поле номер документа. Если Участник не обладает документом, подтверждающим производство данного товара на территории Росийской Федерации, он указывает слово "НЕТ". Каждая ячейка данного столбца по каждой номенклатурной позиции должна быть заполнена соответствующим образом и не должна быть пустой.</t>
  </si>
  <si>
    <t>Укажите номер или укажите &lt;&lt;Нет&gt;&gt;</t>
  </si>
  <si>
    <t>Начальная (максимальная) стоимость без налога, (руб.)</t>
  </si>
  <si>
    <t>Штука</t>
  </si>
  <si>
    <t>Да</t>
  </si>
  <si>
    <t>АО "Челябинскгоргаз"</t>
  </si>
  <si>
    <t>г. Челябинск, ул. Рылеева, д. 8</t>
  </si>
  <si>
    <t>Запрос предложений №</t>
  </si>
  <si>
    <t>№</t>
  </si>
  <si>
    <t>Запрос предложений в электронной форме №</t>
  </si>
  <si>
    <t>Нет</t>
  </si>
  <si>
    <t>Грунтовка серая</t>
  </si>
  <si>
    <t>Эмаль аэрозольная</t>
  </si>
  <si>
    <t>Смывка краски</t>
  </si>
  <si>
    <t>Растворитель</t>
  </si>
  <si>
    <t xml:space="preserve">Эмаль </t>
  </si>
  <si>
    <t>Эмаль белая высший сорт</t>
  </si>
  <si>
    <t>Эмаль зеленая высший сорт</t>
  </si>
  <si>
    <t>Эмаль красная первый сорт</t>
  </si>
  <si>
    <t>Эмаль светло-серая первый сорт</t>
  </si>
  <si>
    <t xml:space="preserve">Эмаль черная высший сорт </t>
  </si>
  <si>
    <t>Эмаль желтая</t>
  </si>
  <si>
    <t>Килограмм</t>
  </si>
  <si>
    <t>Литр; кубический дец</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</si>
</sst>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р.&quot;"/>
    <numFmt numFmtId="165" formatCode="0.000"/>
    <numFmt numFmtId="166" formatCode="0.0000"/>
  </numFmts>
  <fonts count="23" x14ac:knownFonts="1">
    <font>
      <sz val="11"/>
      <color theme="1"/>
      <name val="Calibri"/>
      <family val="2"/>
      <charset val="204"/>
      <scheme val="minor"/>
    </font>
    <font>
      <b/>
      <sz val="12"/>
      <color indexed="8"/>
      <name val="Times New Roman"/>
      <family val="1"/>
      <charset val="204"/>
    </font>
    <font>
      <sz val="12"/>
      <color indexed="8"/>
      <name val="Times New Roman"/>
      <family val="1"/>
      <charset val="204"/>
    </font>
    <font>
      <b/>
      <sz val="16"/>
      <color indexed="8"/>
      <name val="Times New Roman"/>
      <family val="1"/>
      <charset val="204"/>
    </font>
    <font>
      <sz val="11"/>
      <color theme="1"/>
      <name val="Times New Roman"/>
      <family val="1"/>
      <charset val="204"/>
    </font>
    <font>
      <b/>
      <sz val="12"/>
      <color theme="1"/>
      <name val="Times New Roman"/>
      <family val="1"/>
      <charset val="204"/>
    </font>
    <font>
      <b/>
      <sz val="14"/>
      <color theme="1"/>
      <name val="Times New Roman"/>
      <family val="1"/>
      <charset val="204"/>
    </font>
    <font>
      <sz val="11"/>
      <color rgb="FFFF0000"/>
      <name val="Times New Roman"/>
      <family val="1"/>
      <charset val="204"/>
    </font>
    <font>
      <b/>
      <sz val="14"/>
      <color rgb="FF0070C0"/>
      <name val="Times New Roman"/>
      <family val="1"/>
      <charset val="204"/>
    </font>
    <font>
      <sz val="12"/>
      <color theme="1"/>
      <name val="Times New Roman"/>
      <family val="1"/>
      <charset val="204"/>
    </font>
    <font>
      <sz val="8"/>
      <name val="Arial"/>
      <family val="2"/>
    </font>
    <font>
      <sz val="8"/>
      <name val="Arial"/>
      <family val="2"/>
      <charset val="1"/>
    </font>
    <font>
      <sz val="12"/>
      <name val="Times New Roman"/>
      <family val="1"/>
      <charset val="204"/>
    </font>
    <font>
      <sz val="8"/>
      <name val="Arial"/>
      <family val="2"/>
      <charset val="204"/>
    </font>
    <font>
      <b/>
      <sz val="12"/>
      <color rgb="FFFF0000"/>
      <name val="Times New Roman"/>
      <family val="1"/>
      <charset val="204"/>
    </font>
    <font>
      <sz val="11"/>
      <name val="Times New Roman"/>
      <family val="1"/>
      <charset val="204"/>
    </font>
    <font>
      <sz val="11"/>
      <color theme="1"/>
      <name val="Calibri"/>
      <family val="2"/>
      <scheme val="minor"/>
    </font>
    <font>
      <sz val="11"/>
      <color theme="1"/>
      <name val="Calibri"/>
      <family val="2"/>
      <charset val="204"/>
      <scheme val="minor"/>
    </font>
    <font>
      <sz val="8"/>
      <name val="Arial"/>
      <family val="2"/>
      <charset val="204"/>
    </font>
    <font>
      <b/>
      <sz val="11"/>
      <color theme="1"/>
      <name val="Times New Roman"/>
      <family val="1"/>
      <charset val="204"/>
    </font>
    <font>
      <sz val="12"/>
      <color theme="1"/>
      <name val="Calibri"/>
      <family val="2"/>
      <charset val="204"/>
      <scheme val="minor"/>
    </font>
    <font>
      <b/>
      <sz val="12"/>
      <name val="Times New Roman"/>
      <family val="1"/>
      <charset val="204"/>
    </font>
    <font>
      <b/>
      <sz val="12"/>
      <color rgb="FF0070C0"/>
      <name val="Times New Roman"/>
      <family val="1"/>
      <charset val="204"/>
    </font>
  </fonts>
  <fills count="6">
    <fill>
      <patternFill patternType="none"/>
    </fill>
    <fill>
      <patternFill patternType="gray125"/>
    </fill>
    <fill>
      <patternFill patternType="solid">
        <fgColor rgb="FFFFFFE1"/>
        <bgColor indexed="64"/>
      </patternFill>
    </fill>
    <fill>
      <patternFill patternType="solid">
        <fgColor rgb="FFFFFFCC"/>
        <bgColor indexed="64"/>
      </patternFill>
    </fill>
    <fill>
      <patternFill patternType="solid">
        <fgColor theme="0"/>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13">
    <xf numFmtId="0" fontId="0" fillId="0" borderId="0"/>
    <xf numFmtId="0" fontId="11" fillId="0" borderId="0">
      <alignment horizontal="left"/>
    </xf>
    <xf numFmtId="0" fontId="10" fillId="0" borderId="0"/>
    <xf numFmtId="0" fontId="13" fillId="0" borderId="0"/>
    <xf numFmtId="0" fontId="16" fillId="0" borderId="0"/>
    <xf numFmtId="0" fontId="10" fillId="0" borderId="0"/>
    <xf numFmtId="0" fontId="17" fillId="0" borderId="0"/>
    <xf numFmtId="0" fontId="17" fillId="0" borderId="0"/>
    <xf numFmtId="0" fontId="16" fillId="0" borderId="0"/>
    <xf numFmtId="0" fontId="18" fillId="0" borderId="0"/>
    <xf numFmtId="0" fontId="17" fillId="0" borderId="0"/>
    <xf numFmtId="0" fontId="17" fillId="0" borderId="0"/>
    <xf numFmtId="0" fontId="10" fillId="0" borderId="0"/>
  </cellStyleXfs>
  <cellXfs count="142">
    <xf numFmtId="0" fontId="0" fillId="0" borderId="0" xfId="0"/>
    <xf numFmtId="0" fontId="0" fillId="0" borderId="0" xfId="0"/>
    <xf numFmtId="0" fontId="0" fillId="0" borderId="0" xfId="0"/>
    <xf numFmtId="0" fontId="4" fillId="0" borderId="0" xfId="0" applyFont="1"/>
    <xf numFmtId="0" fontId="5" fillId="0" borderId="0" xfId="0" applyFont="1" applyBorder="1" applyAlignment="1">
      <alignment horizontal="left"/>
    </xf>
    <xf numFmtId="0" fontId="6" fillId="0" borderId="0" xfId="0" applyFont="1" applyBorder="1" applyAlignment="1"/>
    <xf numFmtId="0" fontId="5" fillId="0" borderId="0" xfId="0" applyFont="1" applyFill="1" applyBorder="1" applyAlignment="1">
      <alignment wrapText="1"/>
    </xf>
    <xf numFmtId="0" fontId="0" fillId="0" borderId="0" xfId="0"/>
    <xf numFmtId="0" fontId="4" fillId="0" borderId="1" xfId="0" applyFont="1" applyBorder="1"/>
    <xf numFmtId="0" fontId="4" fillId="0" borderId="0" xfId="0" applyFont="1" applyAlignment="1">
      <alignment horizontal="left" vertical="center"/>
    </xf>
    <xf numFmtId="0" fontId="5" fillId="0" borderId="0" xfId="0" applyFont="1" applyBorder="1" applyAlignment="1">
      <alignment horizontal="left"/>
    </xf>
    <xf numFmtId="0" fontId="4" fillId="0" borderId="0" xfId="0" applyFont="1" applyProtection="1">
      <protection locked="0"/>
    </xf>
    <xf numFmtId="0" fontId="6" fillId="0" borderId="0" xfId="0" applyFont="1" applyBorder="1" applyAlignment="1"/>
    <xf numFmtId="0" fontId="5" fillId="0" borderId="0" xfId="0" applyFont="1" applyFill="1" applyBorder="1" applyAlignment="1">
      <alignment wrapText="1"/>
    </xf>
    <xf numFmtId="49" fontId="4" fillId="2" borderId="0" xfId="0" applyNumberFormat="1" applyFont="1" applyFill="1" applyProtection="1">
      <protection locked="0"/>
    </xf>
    <xf numFmtId="0" fontId="4" fillId="2" borderId="1" xfId="0" applyFont="1" applyFill="1" applyBorder="1"/>
    <xf numFmtId="0" fontId="4" fillId="0" borderId="0" xfId="0" applyFont="1" applyFill="1"/>
    <xf numFmtId="0" fontId="4" fillId="2" borderId="0" xfId="0" applyFont="1" applyFill="1" applyProtection="1"/>
    <xf numFmtId="0" fontId="4" fillId="0" borderId="1" xfId="0" applyFont="1" applyBorder="1" applyAlignment="1">
      <alignment horizontal="left" vertical="center"/>
    </xf>
    <xf numFmtId="0" fontId="4" fillId="2" borderId="1" xfId="0" applyFont="1" applyFill="1" applyBorder="1" applyAlignment="1"/>
    <xf numFmtId="0" fontId="4" fillId="2" borderId="1" xfId="0" applyFont="1" applyFill="1" applyBorder="1" applyAlignment="1">
      <alignment horizontal="left" wrapText="1"/>
    </xf>
    <xf numFmtId="0" fontId="7" fillId="2" borderId="1" xfId="0" applyFont="1" applyFill="1" applyBorder="1"/>
    <xf numFmtId="0" fontId="6" fillId="2" borderId="1" xfId="0" applyFont="1" applyFill="1" applyBorder="1" applyAlignment="1"/>
    <xf numFmtId="49" fontId="4" fillId="2" borderId="1" xfId="0" applyNumberFormat="1" applyFont="1" applyFill="1" applyBorder="1" applyAlignment="1">
      <alignment horizontal="left" wrapText="1"/>
    </xf>
    <xf numFmtId="0" fontId="5" fillId="0" borderId="0" xfId="0" applyFont="1" applyFill="1" applyBorder="1" applyAlignment="1">
      <alignment horizontal="left" wrapText="1"/>
    </xf>
    <xf numFmtId="3" fontId="5" fillId="0" borderId="0" xfId="0" applyNumberFormat="1" applyFont="1" applyBorder="1" applyAlignment="1">
      <alignment horizontal="left"/>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3" borderId="1" xfId="0" applyFont="1" applyFill="1" applyBorder="1" applyAlignment="1" applyProtection="1">
      <alignment horizontal="center" vertical="top" wrapText="1" shrinkToFit="1"/>
      <protection locked="0"/>
    </xf>
    <xf numFmtId="49" fontId="9" fillId="0" borderId="0" xfId="0" applyNumberFormat="1" applyFont="1" applyProtection="1">
      <protection locked="0"/>
    </xf>
    <xf numFmtId="0" fontId="9" fillId="0" borderId="0" xfId="0" applyFont="1" applyAlignment="1">
      <alignment wrapText="1"/>
    </xf>
    <xf numFmtId="0" fontId="9" fillId="0" borderId="0" xfId="0" applyFont="1"/>
    <xf numFmtId="49" fontId="9" fillId="0" borderId="0" xfId="0" applyNumberFormat="1" applyFont="1" applyFill="1" applyProtection="1">
      <protection locked="0"/>
    </xf>
    <xf numFmtId="0" fontId="9" fillId="0" borderId="0" xfId="0" applyFont="1" applyFill="1" applyProtection="1">
      <protection locked="0"/>
    </xf>
    <xf numFmtId="0" fontId="9" fillId="0" borderId="0" xfId="0" applyFont="1" applyProtection="1">
      <protection locked="0"/>
    </xf>
    <xf numFmtId="0" fontId="9" fillId="0" borderId="0" xfId="0" applyFont="1" applyFill="1"/>
    <xf numFmtId="0" fontId="5" fillId="0" borderId="0" xfId="0" applyFont="1" applyBorder="1" applyAlignment="1"/>
    <xf numFmtId="2" fontId="9" fillId="0" borderId="0" xfId="0" applyNumberFormat="1" applyFont="1"/>
    <xf numFmtId="0" fontId="9" fillId="0" borderId="0" xfId="0" applyFont="1" applyBorder="1" applyAlignment="1">
      <alignment horizontal="left"/>
    </xf>
    <xf numFmtId="0" fontId="14" fillId="0" borderId="0" xfId="0" applyFont="1" applyAlignment="1">
      <alignment horizontal="center"/>
    </xf>
    <xf numFmtId="49" fontId="15"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2" borderId="0" xfId="0" applyNumberFormat="1" applyFont="1" applyFill="1" applyProtection="1">
      <protection locked="0"/>
    </xf>
    <xf numFmtId="0" fontId="0" fillId="0" borderId="0" xfId="0"/>
    <xf numFmtId="0" fontId="1" fillId="0" borderId="0" xfId="0" applyFont="1" applyAlignment="1">
      <alignment horizontal="left" vertical="center" wrapText="1"/>
    </xf>
    <xf numFmtId="0" fontId="0" fillId="0" borderId="0" xfId="0" applyAlignment="1">
      <alignment horizontal="left" wrapText="1"/>
    </xf>
    <xf numFmtId="0" fontId="2" fillId="0" borderId="0" xfId="0" applyFont="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left" vertical="center" wrapText="1"/>
    </xf>
    <xf numFmtId="0" fontId="9" fillId="3" borderId="1" xfId="0" applyFont="1" applyFill="1" applyBorder="1" applyAlignment="1" applyProtection="1">
      <alignment horizontal="center" vertical="center" wrapText="1" shrinkToFit="1"/>
      <protection locked="0"/>
    </xf>
    <xf numFmtId="9" fontId="9" fillId="3" borderId="1" xfId="0" applyNumberFormat="1"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center" vertical="center" wrapText="1" shrinkToFit="1"/>
      <protection hidden="1"/>
    </xf>
    <xf numFmtId="0" fontId="9" fillId="3" borderId="1" xfId="0" applyFont="1" applyFill="1" applyBorder="1" applyAlignment="1">
      <alignment horizontal="center" vertical="center" wrapText="1"/>
    </xf>
    <xf numFmtId="49" fontId="12" fillId="3" borderId="1" xfId="0" applyNumberFormat="1" applyFont="1" applyFill="1" applyBorder="1" applyAlignment="1" applyProtection="1">
      <alignment horizontal="left" vertical="center" wrapText="1" shrinkToFit="1"/>
      <protection locked="0"/>
    </xf>
    <xf numFmtId="0" fontId="5" fillId="0" borderId="0" xfId="0" applyFont="1" applyBorder="1" applyAlignment="1"/>
    <xf numFmtId="0" fontId="9" fillId="0" borderId="0" xfId="0" applyFont="1" applyAlignment="1"/>
    <xf numFmtId="0" fontId="20" fillId="0" borderId="0" xfId="0" applyFont="1"/>
    <xf numFmtId="49" fontId="5" fillId="0" borderId="0" xfId="0" applyNumberFormat="1" applyFont="1"/>
    <xf numFmtId="49" fontId="9" fillId="0" borderId="0" xfId="0" applyNumberFormat="1" applyFont="1"/>
    <xf numFmtId="49" fontId="9" fillId="0" borderId="0" xfId="0" applyNumberFormat="1" applyFont="1" applyAlignment="1">
      <alignment horizontal="center" wrapText="1"/>
    </xf>
    <xf numFmtId="0" fontId="5" fillId="0" borderId="0" xfId="0" applyFont="1" applyAlignment="1"/>
    <xf numFmtId="0" fontId="9" fillId="0" borderId="0" xfId="0" applyFont="1" applyBorder="1" applyAlignment="1">
      <alignment horizontal="right"/>
    </xf>
    <xf numFmtId="4" fontId="9" fillId="2" borderId="0" xfId="0" applyNumberFormat="1" applyFont="1" applyFill="1" applyBorder="1" applyAlignment="1" applyProtection="1">
      <alignment horizontal="left" vertical="center" wrapText="1"/>
      <protection locked="0"/>
    </xf>
    <xf numFmtId="0" fontId="9" fillId="2" borderId="1" xfId="0" applyFont="1" applyFill="1" applyBorder="1"/>
    <xf numFmtId="49" fontId="9" fillId="2" borderId="1" xfId="0" applyNumberFormat="1" applyFont="1" applyFill="1" applyBorder="1" applyAlignment="1">
      <alignment wrapText="1"/>
    </xf>
    <xf numFmtId="14" fontId="9" fillId="2" borderId="1" xfId="0" applyNumberFormat="1" applyFont="1" applyFill="1" applyBorder="1" applyAlignment="1">
      <alignment wrapText="1"/>
    </xf>
    <xf numFmtId="165" fontId="9" fillId="2" borderId="1" xfId="0" applyNumberFormat="1" applyFont="1" applyFill="1" applyBorder="1" applyAlignment="1">
      <alignment wrapText="1"/>
    </xf>
    <xf numFmtId="49" fontId="9" fillId="2" borderId="1" xfId="0" applyNumberFormat="1" applyFont="1" applyFill="1" applyBorder="1"/>
    <xf numFmtId="14" fontId="9" fillId="2" borderId="1" xfId="0" applyNumberFormat="1" applyFont="1" applyFill="1" applyBorder="1"/>
    <xf numFmtId="165" fontId="9" fillId="2" borderId="1" xfId="0" applyNumberFormat="1" applyFont="1" applyFill="1" applyBorder="1"/>
    <xf numFmtId="49" fontId="9" fillId="2" borderId="0" xfId="0" applyNumberFormat="1" applyFont="1" applyFill="1" applyProtection="1">
      <protection locked="0"/>
    </xf>
    <xf numFmtId="0" fontId="9" fillId="2" borderId="0" xfId="0" applyFont="1" applyFill="1"/>
    <xf numFmtId="0" fontId="9" fillId="0" borderId="0" xfId="0" applyFont="1" applyBorder="1" applyAlignment="1" applyProtection="1">
      <alignment horizontal="center" wrapText="1"/>
      <protection locked="0"/>
    </xf>
    <xf numFmtId="0" fontId="9" fillId="0" borderId="0" xfId="0" applyFont="1" applyBorder="1" applyAlignment="1">
      <alignment horizontal="center" wrapText="1"/>
    </xf>
    <xf numFmtId="0" fontId="21" fillId="0" borderId="0" xfId="0" applyFont="1" applyAlignment="1">
      <alignment horizontal="left" vertical="center" wrapText="1"/>
    </xf>
    <xf numFmtId="0" fontId="22" fillId="0" borderId="0" xfId="0" applyFont="1" applyAlignment="1">
      <alignment horizontal="left" vertical="center" wrapText="1"/>
    </xf>
    <xf numFmtId="0" fontId="19" fillId="0" borderId="0" xfId="0" applyFont="1" applyAlignment="1">
      <alignment horizontal="left" wrapText="1"/>
    </xf>
    <xf numFmtId="0" fontId="5" fillId="0" borderId="0" xfId="0" applyFont="1" applyAlignment="1">
      <alignment horizontal="left" wrapText="1"/>
    </xf>
    <xf numFmtId="0" fontId="9" fillId="0" borderId="0" xfId="0" applyFont="1" applyAlignment="1">
      <alignment horizontal="left" wrapText="1"/>
    </xf>
    <xf numFmtId="0" fontId="19" fillId="0" borderId="0" xfId="0" applyFont="1"/>
    <xf numFmtId="0" fontId="12" fillId="0" borderId="0" xfId="0" applyFont="1" applyAlignment="1">
      <alignment horizontal="left" vertical="center" wrapText="1"/>
    </xf>
    <xf numFmtId="0" fontId="12" fillId="0" borderId="1" xfId="0" applyFont="1" applyBorder="1" applyAlignment="1">
      <alignment horizontal="left" vertical="center" wrapText="1"/>
    </xf>
    <xf numFmtId="1" fontId="12" fillId="0" borderId="1" xfId="0" applyNumberFormat="1" applyFont="1" applyBorder="1" applyAlignment="1">
      <alignment horizontal="left" vertical="center" wrapText="1"/>
    </xf>
    <xf numFmtId="0" fontId="12" fillId="0" borderId="5" xfId="0" applyFont="1" applyBorder="1" applyAlignment="1">
      <alignment horizontal="left" vertical="center" wrapText="1"/>
    </xf>
    <xf numFmtId="0" fontId="12" fillId="0" borderId="0" xfId="0" applyFont="1" applyAlignment="1">
      <alignment horizontal="left" wrapText="1"/>
    </xf>
    <xf numFmtId="0" fontId="12" fillId="0" borderId="0" xfId="0" applyFont="1" applyAlignment="1">
      <alignment wrapText="1"/>
    </xf>
    <xf numFmtId="0" fontId="12" fillId="0" borderId="0" xfId="0" applyFont="1"/>
    <xf numFmtId="0" fontId="9" fillId="0" borderId="7" xfId="0" applyFont="1" applyBorder="1" applyAlignment="1">
      <alignment horizontal="center" vertical="center" wrapText="1"/>
    </xf>
    <xf numFmtId="0" fontId="9" fillId="0" borderId="7" xfId="0" applyFont="1" applyBorder="1" applyAlignment="1" applyProtection="1">
      <alignment horizontal="center" vertical="center" wrapText="1"/>
      <protection locked="0"/>
    </xf>
    <xf numFmtId="0" fontId="9" fillId="0" borderId="0" xfId="0" applyFont="1" applyFill="1" applyBorder="1"/>
    <xf numFmtId="0" fontId="4" fillId="0" borderId="0" xfId="0" applyFont="1" applyFill="1" applyBorder="1" applyAlignment="1">
      <alignment horizontal="center" vertical="center" wrapText="1"/>
    </xf>
    <xf numFmtId="9" fontId="9" fillId="0" borderId="0" xfId="0" applyNumberFormat="1" applyFont="1"/>
    <xf numFmtId="0" fontId="9" fillId="0" borderId="7" xfId="0" applyNumberFormat="1" applyFont="1" applyBorder="1" applyAlignment="1">
      <alignment horizontal="center" vertical="center" wrapText="1"/>
    </xf>
    <xf numFmtId="0" fontId="9" fillId="0" borderId="7" xfId="0" applyNumberFormat="1" applyFont="1" applyBorder="1" applyAlignment="1" applyProtection="1">
      <alignment horizontal="center" vertical="center" wrapText="1"/>
      <protection locked="0"/>
    </xf>
    <xf numFmtId="4" fontId="9" fillId="4" borderId="1" xfId="0" applyNumberFormat="1" applyFont="1" applyFill="1" applyBorder="1" applyAlignment="1" applyProtection="1">
      <alignment horizontal="center" vertical="center" wrapText="1"/>
    </xf>
    <xf numFmtId="4" fontId="9" fillId="0" borderId="1" xfId="0" applyNumberFormat="1" applyFont="1" applyBorder="1" applyAlignment="1">
      <alignment horizontal="center" vertical="center"/>
    </xf>
    <xf numFmtId="0" fontId="14" fillId="0" borderId="0" xfId="0" applyFont="1" applyAlignment="1">
      <alignment horizontal="center"/>
    </xf>
    <xf numFmtId="165" fontId="9" fillId="0" borderId="0" xfId="0" applyNumberFormat="1" applyFont="1"/>
    <xf numFmtId="166" fontId="9" fillId="0" borderId="0" xfId="0" applyNumberFormat="1" applyFont="1"/>
    <xf numFmtId="0" fontId="9" fillId="0" borderId="2" xfId="0" applyFont="1" applyFill="1" applyBorder="1" applyAlignment="1">
      <alignment horizontal="center" vertical="center" wrapText="1" shrinkToFit="1"/>
    </xf>
    <xf numFmtId="4" fontId="9" fillId="3" borderId="1" xfId="0" applyNumberFormat="1" applyFont="1" applyFill="1" applyBorder="1" applyAlignment="1" applyProtection="1">
      <alignment horizontal="center" vertical="center" wrapText="1" shrinkToFit="1"/>
      <protection locked="0"/>
    </xf>
    <xf numFmtId="0" fontId="9" fillId="0" borderId="1" xfId="0" applyFont="1" applyFill="1" applyBorder="1" applyAlignment="1">
      <alignment horizontal="center" vertical="center" wrapText="1"/>
    </xf>
    <xf numFmtId="0" fontId="5" fillId="0" borderId="0" xfId="0" applyFont="1" applyBorder="1" applyAlignment="1">
      <alignment vertical="center"/>
    </xf>
    <xf numFmtId="0" fontId="2" fillId="5" borderId="1" xfId="12" applyNumberFormat="1" applyFont="1" applyFill="1" applyBorder="1" applyAlignment="1">
      <alignment horizontal="left" vertical="center" wrapText="1"/>
    </xf>
    <xf numFmtId="0" fontId="2" fillId="5" borderId="1" xfId="12" applyNumberFormat="1" applyFont="1" applyFill="1" applyBorder="1" applyAlignment="1">
      <alignment horizontal="center" vertical="center" wrapText="1"/>
    </xf>
    <xf numFmtId="2" fontId="2" fillId="5" borderId="1" xfId="12" applyNumberFormat="1" applyFont="1" applyFill="1" applyBorder="1" applyAlignment="1">
      <alignment horizontal="center" vertical="center" wrapText="1"/>
    </xf>
    <xf numFmtId="4" fontId="2" fillId="5" borderId="1" xfId="12" applyNumberFormat="1" applyFont="1" applyFill="1" applyBorder="1" applyAlignment="1">
      <alignment horizontal="center" vertical="center" wrapText="1"/>
    </xf>
    <xf numFmtId="0" fontId="14" fillId="0" borderId="0" xfId="0" applyFont="1" applyAlignment="1">
      <alignment horizontal="center"/>
    </xf>
    <xf numFmtId="0" fontId="5" fillId="0" borderId="0" xfId="0" applyFont="1" applyBorder="1" applyAlignment="1">
      <alignment vertical="center"/>
    </xf>
    <xf numFmtId="0" fontId="9" fillId="0" borderId="0" xfId="0" applyFont="1" applyAlignment="1">
      <alignment vertical="center"/>
    </xf>
    <xf numFmtId="0" fontId="9" fillId="0" borderId="0" xfId="0" applyFont="1" applyBorder="1" applyAlignment="1">
      <alignment wrapText="1"/>
    </xf>
    <xf numFmtId="0" fontId="5" fillId="0" borderId="0" xfId="0" applyFont="1" applyFill="1" applyBorder="1" applyAlignment="1">
      <alignment horizontal="left" vertical="center" wrapText="1"/>
    </xf>
    <xf numFmtId="0" fontId="5" fillId="0" borderId="0" xfId="0" applyFont="1" applyFill="1" applyBorder="1" applyAlignment="1">
      <alignment horizontal="right" wrapText="1"/>
    </xf>
    <xf numFmtId="3" fontId="5" fillId="0" borderId="0" xfId="0" applyNumberFormat="1" applyFont="1" applyFill="1" applyBorder="1" applyAlignment="1">
      <alignment horizontal="left"/>
    </xf>
    <xf numFmtId="0" fontId="5" fillId="0" borderId="0" xfId="0" applyFont="1" applyFill="1" applyBorder="1" applyAlignment="1">
      <alignment horizontal="left"/>
    </xf>
    <xf numFmtId="0" fontId="9" fillId="0" borderId="0" xfId="0" applyFont="1" applyBorder="1" applyAlignment="1">
      <alignment horizontal="left"/>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0" fontId="5" fillId="0" borderId="1" xfId="0" applyFont="1" applyBorder="1" applyAlignment="1">
      <alignment horizontal="right"/>
    </xf>
    <xf numFmtId="0" fontId="5" fillId="0" borderId="0" xfId="0" applyFont="1" applyBorder="1" applyAlignment="1">
      <alignment horizontal="left"/>
    </xf>
    <xf numFmtId="0" fontId="5" fillId="2" borderId="5" xfId="0" applyFont="1" applyFill="1" applyBorder="1" applyAlignment="1">
      <alignment horizontal="center"/>
    </xf>
    <xf numFmtId="4" fontId="9" fillId="2" borderId="6" xfId="0" applyNumberFormat="1" applyFont="1" applyFill="1" applyBorder="1" applyAlignment="1" applyProtection="1">
      <alignment horizontal="center" vertical="center" wrapText="1"/>
      <protection locked="0"/>
    </xf>
    <xf numFmtId="49" fontId="9" fillId="0" borderId="0" xfId="0" applyNumberFormat="1" applyFont="1" applyAlignment="1">
      <alignment horizontal="left" wrapText="1"/>
    </xf>
    <xf numFmtId="49" fontId="9" fillId="2" borderId="5" xfId="0" applyNumberFormat="1" applyFont="1" applyFill="1" applyBorder="1" applyAlignment="1">
      <alignment horizontal="center" wrapText="1"/>
    </xf>
    <xf numFmtId="49" fontId="9" fillId="2" borderId="5" xfId="0" applyNumberFormat="1" applyFont="1" applyFill="1" applyBorder="1" applyAlignment="1" applyProtection="1">
      <alignment horizontal="center" wrapText="1"/>
      <protection locked="0"/>
    </xf>
    <xf numFmtId="0" fontId="6" fillId="2" borderId="0" xfId="0" applyFont="1" applyFill="1" applyBorder="1" applyAlignment="1">
      <alignment horizontal="center"/>
    </xf>
  </cellXfs>
  <cellStyles count="13">
    <cellStyle name="Обычный" xfId="0" builtinId="0"/>
    <cellStyle name="Обычный 2" xfId="1"/>
    <cellStyle name="Обычный 2 2" xfId="5"/>
    <cellStyle name="Обычный 3" xfId="2"/>
    <cellStyle name="Обычный 4" xfId="3"/>
    <cellStyle name="Обычный 4 2" xfId="9"/>
    <cellStyle name="Обычный 5" xfId="4"/>
    <cellStyle name="Обычный 5 2" xfId="8"/>
    <cellStyle name="Обычный 5 3" xfId="6"/>
    <cellStyle name="Обычный 6" xfId="7"/>
    <cellStyle name="Обычный 7" xfId="10"/>
    <cellStyle name="Обычный 8" xfId="11"/>
    <cellStyle name="Обычный_Лист1" xfId="1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tabSelected="1" topLeftCell="A13" zoomScale="55" zoomScaleNormal="55" workbookViewId="0">
      <selection activeCell="S10" sqref="S10"/>
    </sheetView>
  </sheetViews>
  <sheetFormatPr defaultColWidth="9.140625" defaultRowHeight="15.75" x14ac:dyDescent="0.25"/>
  <cols>
    <col min="1" max="1" width="6.42578125" style="32" customWidth="1"/>
    <col min="2" max="2" width="62.7109375" style="32" customWidth="1"/>
    <col min="3" max="3" width="14.140625" style="32" customWidth="1"/>
    <col min="4" max="4" width="13.42578125" style="32" customWidth="1"/>
    <col min="5" max="5" width="33" style="32" customWidth="1"/>
    <col min="6" max="6" width="35" style="32" customWidth="1"/>
    <col min="7" max="7" width="17.140625" style="32" customWidth="1"/>
    <col min="8" max="10" width="19.28515625" style="32" customWidth="1"/>
    <col min="11" max="11" width="15.5703125" style="38" customWidth="1"/>
    <col min="12" max="12" width="14.85546875" style="32" customWidth="1"/>
    <col min="13" max="13" width="36.28515625" style="32" customWidth="1"/>
    <col min="14" max="14" width="35.85546875" style="32" customWidth="1"/>
    <col min="15" max="15" width="22.140625" style="32" customWidth="1"/>
    <col min="16" max="16" width="18.7109375" style="32" customWidth="1"/>
    <col min="17" max="17" width="24.5703125" style="32" customWidth="1"/>
    <col min="18" max="18" width="13.7109375" style="32" customWidth="1"/>
    <col min="19" max="19" width="26" style="32" customWidth="1"/>
    <col min="20" max="20" width="25" style="32" customWidth="1"/>
    <col min="21" max="21" width="24.28515625" style="32" customWidth="1"/>
    <col min="22" max="22" width="27.140625" style="32" customWidth="1"/>
    <col min="23" max="16384" width="9.140625" style="32"/>
  </cols>
  <sheetData>
    <row r="1" spans="1:22" x14ac:dyDescent="0.25">
      <c r="B1" s="122"/>
      <c r="C1" s="122"/>
      <c r="D1" s="122"/>
      <c r="E1" s="122"/>
      <c r="F1" s="122"/>
      <c r="G1" s="122"/>
      <c r="H1" s="122"/>
      <c r="I1" s="122"/>
      <c r="J1" s="122"/>
      <c r="K1" s="122"/>
      <c r="L1" s="122"/>
      <c r="M1" s="122"/>
      <c r="N1" s="122"/>
      <c r="O1" s="111"/>
      <c r="P1" s="40"/>
    </row>
    <row r="2" spans="1:22" ht="27" customHeight="1" x14ac:dyDescent="0.25">
      <c r="A2" s="117" t="s">
        <v>68</v>
      </c>
      <c r="D2" s="37"/>
      <c r="E2" s="37"/>
      <c r="F2" s="37"/>
    </row>
    <row r="3" spans="1:22" ht="28.5" customHeight="1" x14ac:dyDescent="0.25">
      <c r="A3" s="123" t="s">
        <v>0</v>
      </c>
      <c r="B3" s="124"/>
      <c r="C3" s="124"/>
      <c r="D3" s="124"/>
      <c r="E3" s="124"/>
      <c r="F3" s="124"/>
      <c r="G3" s="124"/>
    </row>
    <row r="4" spans="1:22" ht="24" customHeight="1" x14ac:dyDescent="0.25">
      <c r="A4" s="126" t="s">
        <v>142</v>
      </c>
      <c r="B4" s="126"/>
      <c r="C4" s="25"/>
      <c r="D4" s="25"/>
    </row>
    <row r="5" spans="1:22" ht="23.25" customHeight="1" x14ac:dyDescent="0.25">
      <c r="A5" s="127" t="s">
        <v>1</v>
      </c>
      <c r="B5" s="127"/>
      <c r="C5" s="128"/>
      <c r="D5" s="129"/>
      <c r="E5" s="129"/>
      <c r="F5" s="129"/>
      <c r="G5" s="129"/>
      <c r="H5" s="129"/>
      <c r="I5" s="129"/>
      <c r="J5" s="129"/>
      <c r="K5" s="129"/>
    </row>
    <row r="7" spans="1:22" ht="15.75" customHeight="1" x14ac:dyDescent="0.25">
      <c r="A7" s="26" t="s">
        <v>2</v>
      </c>
      <c r="B7" s="131" t="s">
        <v>3</v>
      </c>
      <c r="C7" s="132"/>
      <c r="D7" s="132"/>
      <c r="E7" s="132"/>
      <c r="F7" s="132"/>
      <c r="G7" s="132"/>
      <c r="H7" s="132"/>
      <c r="I7" s="132"/>
      <c r="J7" s="132"/>
      <c r="K7" s="132"/>
      <c r="L7" s="132"/>
      <c r="M7" s="132"/>
      <c r="N7" s="132"/>
      <c r="O7" s="132"/>
      <c r="P7" s="132"/>
      <c r="Q7" s="132"/>
      <c r="R7" s="132"/>
      <c r="S7" s="132"/>
      <c r="T7" s="132"/>
      <c r="U7" s="132"/>
      <c r="V7" s="133"/>
    </row>
    <row r="8" spans="1:22" ht="120" customHeight="1" x14ac:dyDescent="0.25">
      <c r="A8" s="26"/>
      <c r="B8" s="27" t="s">
        <v>4</v>
      </c>
      <c r="C8" s="27" t="s">
        <v>48</v>
      </c>
      <c r="D8" s="41" t="s">
        <v>49</v>
      </c>
      <c r="E8" s="42" t="s">
        <v>50</v>
      </c>
      <c r="F8" s="43" t="s">
        <v>5</v>
      </c>
      <c r="G8" s="44" t="s">
        <v>6</v>
      </c>
      <c r="H8" s="45" t="s">
        <v>51</v>
      </c>
      <c r="I8" s="49" t="s">
        <v>119</v>
      </c>
      <c r="J8" s="50" t="s">
        <v>134</v>
      </c>
      <c r="K8" s="46" t="s">
        <v>7</v>
      </c>
      <c r="L8" s="47" t="s">
        <v>8</v>
      </c>
      <c r="M8" s="48" t="s">
        <v>52</v>
      </c>
      <c r="N8" s="26" t="s">
        <v>9</v>
      </c>
      <c r="O8" s="50" t="s">
        <v>53</v>
      </c>
      <c r="P8" s="50" t="s">
        <v>137</v>
      </c>
      <c r="Q8" s="51" t="s">
        <v>54</v>
      </c>
      <c r="R8" s="52" t="s">
        <v>55</v>
      </c>
      <c r="S8" s="53" t="s">
        <v>56</v>
      </c>
      <c r="T8" s="54" t="s">
        <v>57</v>
      </c>
      <c r="U8" s="55" t="s">
        <v>58</v>
      </c>
      <c r="V8" s="56" t="s">
        <v>59</v>
      </c>
    </row>
    <row r="9" spans="1:22" x14ac:dyDescent="0.25">
      <c r="A9" s="102">
        <v>1</v>
      </c>
      <c r="B9" s="107">
        <v>2</v>
      </c>
      <c r="C9" s="107">
        <v>3</v>
      </c>
      <c r="D9" s="103">
        <v>4</v>
      </c>
      <c r="E9" s="108">
        <v>5</v>
      </c>
      <c r="F9" s="103">
        <v>6</v>
      </c>
      <c r="G9" s="28">
        <v>7</v>
      </c>
      <c r="H9" s="26">
        <v>8</v>
      </c>
      <c r="I9" s="26">
        <v>9</v>
      </c>
      <c r="J9" s="26">
        <v>10</v>
      </c>
      <c r="K9" s="26">
        <v>11</v>
      </c>
      <c r="L9" s="26">
        <v>12</v>
      </c>
      <c r="M9" s="26">
        <v>13</v>
      </c>
      <c r="N9" s="26">
        <v>14</v>
      </c>
      <c r="O9" s="26">
        <v>15</v>
      </c>
      <c r="P9" s="26">
        <v>16</v>
      </c>
      <c r="Q9" s="26">
        <v>17</v>
      </c>
      <c r="R9" s="26">
        <v>18</v>
      </c>
      <c r="S9" s="26">
        <v>19</v>
      </c>
      <c r="T9" s="26">
        <v>20</v>
      </c>
      <c r="U9" s="26">
        <v>21</v>
      </c>
      <c r="V9" s="26">
        <v>22</v>
      </c>
    </row>
    <row r="10" spans="1:22" ht="73.5" customHeight="1" x14ac:dyDescent="0.25">
      <c r="A10" s="26">
        <v>1</v>
      </c>
      <c r="B10" s="118" t="s">
        <v>146</v>
      </c>
      <c r="C10" s="119" t="s">
        <v>145</v>
      </c>
      <c r="D10" s="67"/>
      <c r="E10" s="68"/>
      <c r="F10" s="28" t="s">
        <v>129</v>
      </c>
      <c r="G10" s="29"/>
      <c r="H10" s="64" t="s">
        <v>131</v>
      </c>
      <c r="I10" s="64" t="s">
        <v>131</v>
      </c>
      <c r="J10" s="64" t="s">
        <v>136</v>
      </c>
      <c r="K10" s="119" t="s">
        <v>157</v>
      </c>
      <c r="L10" s="120">
        <v>150</v>
      </c>
      <c r="M10" s="114" t="s">
        <v>140</v>
      </c>
      <c r="N10" s="116" t="s">
        <v>141</v>
      </c>
      <c r="O10" s="29"/>
      <c r="P10" s="121">
        <v>25375.5</v>
      </c>
      <c r="Q10" s="115"/>
      <c r="R10" s="65"/>
      <c r="S10" s="121">
        <v>169.17</v>
      </c>
      <c r="T10" s="66">
        <f>L10*Q10</f>
        <v>0</v>
      </c>
      <c r="U10" s="109">
        <f>V10-T10</f>
        <v>0</v>
      </c>
      <c r="V10" s="109">
        <f>T10*R10+T10</f>
        <v>0</v>
      </c>
    </row>
    <row r="11" spans="1:22" ht="73.5" customHeight="1" x14ac:dyDescent="0.25">
      <c r="A11" s="26">
        <v>2</v>
      </c>
      <c r="B11" s="118" t="s">
        <v>147</v>
      </c>
      <c r="C11" s="119" t="s">
        <v>139</v>
      </c>
      <c r="D11" s="67"/>
      <c r="E11" s="68"/>
      <c r="F11" s="28" t="s">
        <v>129</v>
      </c>
      <c r="G11" s="29"/>
      <c r="H11" s="64" t="s">
        <v>131</v>
      </c>
      <c r="I11" s="64" t="s">
        <v>131</v>
      </c>
      <c r="J11" s="64" t="s">
        <v>136</v>
      </c>
      <c r="K11" s="119" t="s">
        <v>138</v>
      </c>
      <c r="L11" s="120">
        <v>12</v>
      </c>
      <c r="M11" s="114" t="s">
        <v>140</v>
      </c>
      <c r="N11" s="116" t="s">
        <v>141</v>
      </c>
      <c r="O11" s="29"/>
      <c r="P11" s="120">
        <v>2600.04</v>
      </c>
      <c r="Q11" s="115"/>
      <c r="R11" s="65"/>
      <c r="S11" s="120">
        <v>216.67</v>
      </c>
      <c r="T11" s="66">
        <f t="shared" ref="T11:T13" si="0">L11*Q11</f>
        <v>0</v>
      </c>
      <c r="U11" s="109">
        <f t="shared" ref="U11:U13" si="1">V11-T11</f>
        <v>0</v>
      </c>
      <c r="V11" s="109">
        <f t="shared" ref="V11:V13" si="2">T11*R11+T11</f>
        <v>0</v>
      </c>
    </row>
    <row r="12" spans="1:22" ht="73.5" customHeight="1" x14ac:dyDescent="0.25">
      <c r="A12" s="26">
        <v>3</v>
      </c>
      <c r="B12" s="118" t="s">
        <v>147</v>
      </c>
      <c r="C12" s="119" t="s">
        <v>139</v>
      </c>
      <c r="D12" s="67"/>
      <c r="E12" s="68"/>
      <c r="F12" s="28" t="s">
        <v>129</v>
      </c>
      <c r="G12" s="29"/>
      <c r="H12" s="64" t="s">
        <v>131</v>
      </c>
      <c r="I12" s="64" t="s">
        <v>131</v>
      </c>
      <c r="J12" s="64" t="s">
        <v>136</v>
      </c>
      <c r="K12" s="119" t="s">
        <v>138</v>
      </c>
      <c r="L12" s="120">
        <v>12</v>
      </c>
      <c r="M12" s="114" t="s">
        <v>140</v>
      </c>
      <c r="N12" s="116" t="s">
        <v>141</v>
      </c>
      <c r="O12" s="29"/>
      <c r="P12" s="120">
        <v>2600.04</v>
      </c>
      <c r="Q12" s="115"/>
      <c r="R12" s="65"/>
      <c r="S12" s="120">
        <v>216.67</v>
      </c>
      <c r="T12" s="66">
        <f t="shared" si="0"/>
        <v>0</v>
      </c>
      <c r="U12" s="109">
        <f t="shared" si="1"/>
        <v>0</v>
      </c>
      <c r="V12" s="109">
        <f t="shared" si="2"/>
        <v>0</v>
      </c>
    </row>
    <row r="13" spans="1:22" ht="73.5" customHeight="1" x14ac:dyDescent="0.25">
      <c r="A13" s="26">
        <v>4</v>
      </c>
      <c r="B13" s="118" t="s">
        <v>148</v>
      </c>
      <c r="C13" s="119" t="s">
        <v>145</v>
      </c>
      <c r="D13" s="67"/>
      <c r="E13" s="68"/>
      <c r="F13" s="28" t="s">
        <v>129</v>
      </c>
      <c r="G13" s="29"/>
      <c r="H13" s="64" t="s">
        <v>131</v>
      </c>
      <c r="I13" s="64" t="s">
        <v>131</v>
      </c>
      <c r="J13" s="64" t="s">
        <v>136</v>
      </c>
      <c r="K13" s="119" t="s">
        <v>138</v>
      </c>
      <c r="L13" s="120">
        <v>12</v>
      </c>
      <c r="M13" s="114" t="s">
        <v>140</v>
      </c>
      <c r="N13" s="116" t="s">
        <v>141</v>
      </c>
      <c r="O13" s="29"/>
      <c r="P13" s="120">
        <v>1700.04</v>
      </c>
      <c r="Q13" s="115"/>
      <c r="R13" s="65"/>
      <c r="S13" s="120">
        <v>141.66999999999999</v>
      </c>
      <c r="T13" s="66">
        <f t="shared" si="0"/>
        <v>0</v>
      </c>
      <c r="U13" s="109">
        <f t="shared" si="1"/>
        <v>0</v>
      </c>
      <c r="V13" s="109">
        <f t="shared" si="2"/>
        <v>0</v>
      </c>
    </row>
    <row r="14" spans="1:22" ht="73.5" customHeight="1" x14ac:dyDescent="0.25">
      <c r="A14" s="26">
        <v>5</v>
      </c>
      <c r="B14" s="118" t="s">
        <v>149</v>
      </c>
      <c r="C14" s="119" t="s">
        <v>145</v>
      </c>
      <c r="D14" s="67"/>
      <c r="E14" s="68"/>
      <c r="F14" s="28" t="s">
        <v>129</v>
      </c>
      <c r="G14" s="29"/>
      <c r="H14" s="64" t="s">
        <v>131</v>
      </c>
      <c r="I14" s="64" t="s">
        <v>131</v>
      </c>
      <c r="J14" s="64" t="s">
        <v>136</v>
      </c>
      <c r="K14" s="119" t="s">
        <v>158</v>
      </c>
      <c r="L14" s="120">
        <v>30</v>
      </c>
      <c r="M14" s="114" t="s">
        <v>140</v>
      </c>
      <c r="N14" s="116" t="s">
        <v>141</v>
      </c>
      <c r="O14" s="29"/>
      <c r="P14" s="121">
        <v>4269.8999999999996</v>
      </c>
      <c r="Q14" s="115"/>
      <c r="R14" s="65"/>
      <c r="S14" s="121">
        <v>142.33000000000001</v>
      </c>
      <c r="T14" s="66">
        <f>L14*Q14</f>
        <v>0</v>
      </c>
      <c r="U14" s="109">
        <f>V14-T14</f>
        <v>0</v>
      </c>
      <c r="V14" s="109">
        <f>T14*R14+T14</f>
        <v>0</v>
      </c>
    </row>
    <row r="15" spans="1:22" ht="73.5" customHeight="1" x14ac:dyDescent="0.25">
      <c r="A15" s="26">
        <v>6</v>
      </c>
      <c r="B15" s="118" t="s">
        <v>149</v>
      </c>
      <c r="C15" s="119" t="s">
        <v>145</v>
      </c>
      <c r="D15" s="67"/>
      <c r="E15" s="68"/>
      <c r="F15" s="28" t="s">
        <v>129</v>
      </c>
      <c r="G15" s="29"/>
      <c r="H15" s="64" t="s">
        <v>131</v>
      </c>
      <c r="I15" s="64" t="s">
        <v>131</v>
      </c>
      <c r="J15" s="64" t="s">
        <v>136</v>
      </c>
      <c r="K15" s="119" t="s">
        <v>158</v>
      </c>
      <c r="L15" s="120">
        <v>40</v>
      </c>
      <c r="M15" s="114" t="s">
        <v>140</v>
      </c>
      <c r="N15" s="116" t="s">
        <v>141</v>
      </c>
      <c r="O15" s="29"/>
      <c r="P15" s="120">
        <v>4533.2</v>
      </c>
      <c r="Q15" s="115"/>
      <c r="R15" s="65"/>
      <c r="S15" s="120">
        <v>113.33</v>
      </c>
      <c r="T15" s="66">
        <f t="shared" ref="T15:T17" si="3">L15*Q15</f>
        <v>0</v>
      </c>
      <c r="U15" s="109">
        <f t="shared" ref="U15:U17" si="4">V15-T15</f>
        <v>0</v>
      </c>
      <c r="V15" s="109">
        <f t="shared" ref="V15:V17" si="5">T15*R15+T15</f>
        <v>0</v>
      </c>
    </row>
    <row r="16" spans="1:22" ht="73.5" customHeight="1" x14ac:dyDescent="0.25">
      <c r="A16" s="26">
        <v>7</v>
      </c>
      <c r="B16" s="118" t="s">
        <v>150</v>
      </c>
      <c r="C16" s="119" t="s">
        <v>145</v>
      </c>
      <c r="D16" s="67"/>
      <c r="E16" s="68"/>
      <c r="F16" s="28" t="s">
        <v>129</v>
      </c>
      <c r="G16" s="29"/>
      <c r="H16" s="64" t="s">
        <v>131</v>
      </c>
      <c r="I16" s="64" t="s">
        <v>131</v>
      </c>
      <c r="J16" s="64" t="s">
        <v>136</v>
      </c>
      <c r="K16" s="119" t="s">
        <v>157</v>
      </c>
      <c r="L16" s="120">
        <v>50</v>
      </c>
      <c r="M16" s="114" t="s">
        <v>140</v>
      </c>
      <c r="N16" s="116" t="s">
        <v>141</v>
      </c>
      <c r="O16" s="29"/>
      <c r="P16" s="120">
        <v>8083.5</v>
      </c>
      <c r="Q16" s="115"/>
      <c r="R16" s="65"/>
      <c r="S16" s="120">
        <v>161.66999999999999</v>
      </c>
      <c r="T16" s="66">
        <f t="shared" si="3"/>
        <v>0</v>
      </c>
      <c r="U16" s="109">
        <f t="shared" si="4"/>
        <v>0</v>
      </c>
      <c r="V16" s="109">
        <f t="shared" si="5"/>
        <v>0</v>
      </c>
    </row>
    <row r="17" spans="1:22" ht="73.5" customHeight="1" x14ac:dyDescent="0.25">
      <c r="A17" s="26">
        <v>8</v>
      </c>
      <c r="B17" s="118" t="s">
        <v>151</v>
      </c>
      <c r="C17" s="119" t="s">
        <v>145</v>
      </c>
      <c r="D17" s="67"/>
      <c r="E17" s="68"/>
      <c r="F17" s="28" t="s">
        <v>129</v>
      </c>
      <c r="G17" s="29"/>
      <c r="H17" s="64" t="s">
        <v>131</v>
      </c>
      <c r="I17" s="64" t="s">
        <v>131</v>
      </c>
      <c r="J17" s="64" t="s">
        <v>136</v>
      </c>
      <c r="K17" s="119" t="s">
        <v>157</v>
      </c>
      <c r="L17" s="120">
        <v>100</v>
      </c>
      <c r="M17" s="114" t="s">
        <v>140</v>
      </c>
      <c r="N17" s="116" t="s">
        <v>141</v>
      </c>
      <c r="O17" s="29"/>
      <c r="P17" s="120">
        <v>19250</v>
      </c>
      <c r="Q17" s="115"/>
      <c r="R17" s="65"/>
      <c r="S17" s="120">
        <v>192.5</v>
      </c>
      <c r="T17" s="66">
        <f t="shared" si="3"/>
        <v>0</v>
      </c>
      <c r="U17" s="109">
        <f t="shared" si="4"/>
        <v>0</v>
      </c>
      <c r="V17" s="109">
        <f t="shared" si="5"/>
        <v>0</v>
      </c>
    </row>
    <row r="18" spans="1:22" ht="73.5" customHeight="1" x14ac:dyDescent="0.25">
      <c r="A18" s="26">
        <v>9</v>
      </c>
      <c r="B18" s="118" t="s">
        <v>152</v>
      </c>
      <c r="C18" s="119" t="s">
        <v>145</v>
      </c>
      <c r="D18" s="67"/>
      <c r="E18" s="68"/>
      <c r="F18" s="28" t="s">
        <v>129</v>
      </c>
      <c r="G18" s="29"/>
      <c r="H18" s="64" t="s">
        <v>131</v>
      </c>
      <c r="I18" s="64" t="s">
        <v>131</v>
      </c>
      <c r="J18" s="64" t="s">
        <v>136</v>
      </c>
      <c r="K18" s="119" t="s">
        <v>157</v>
      </c>
      <c r="L18" s="120">
        <v>30</v>
      </c>
      <c r="M18" s="114" t="s">
        <v>140</v>
      </c>
      <c r="N18" s="116" t="s">
        <v>141</v>
      </c>
      <c r="O18" s="29"/>
      <c r="P18" s="121">
        <v>5525.1</v>
      </c>
      <c r="Q18" s="115"/>
      <c r="R18" s="65"/>
      <c r="S18" s="120">
        <v>184.17</v>
      </c>
      <c r="T18" s="66">
        <f>L18*Q18</f>
        <v>0</v>
      </c>
      <c r="U18" s="109">
        <f>V18-T18</f>
        <v>0</v>
      </c>
      <c r="V18" s="109">
        <f>T18*R18+T18</f>
        <v>0</v>
      </c>
    </row>
    <row r="19" spans="1:22" ht="73.5" customHeight="1" x14ac:dyDescent="0.25">
      <c r="A19" s="26">
        <v>10</v>
      </c>
      <c r="B19" s="118" t="s">
        <v>153</v>
      </c>
      <c r="C19" s="119" t="s">
        <v>145</v>
      </c>
      <c r="D19" s="67"/>
      <c r="E19" s="68"/>
      <c r="F19" s="28" t="s">
        <v>129</v>
      </c>
      <c r="G19" s="29"/>
      <c r="H19" s="64" t="s">
        <v>131</v>
      </c>
      <c r="I19" s="64" t="s">
        <v>131</v>
      </c>
      <c r="J19" s="64" t="s">
        <v>136</v>
      </c>
      <c r="K19" s="119" t="s">
        <v>157</v>
      </c>
      <c r="L19" s="120">
        <v>30</v>
      </c>
      <c r="M19" s="114" t="s">
        <v>140</v>
      </c>
      <c r="N19" s="116" t="s">
        <v>141</v>
      </c>
      <c r="O19" s="29"/>
      <c r="P19" s="120">
        <v>5525.1</v>
      </c>
      <c r="Q19" s="115"/>
      <c r="R19" s="65"/>
      <c r="S19" s="120">
        <v>184.17</v>
      </c>
      <c r="T19" s="66">
        <f t="shared" ref="T19:T21" si="6">L19*Q19</f>
        <v>0</v>
      </c>
      <c r="U19" s="109">
        <f t="shared" ref="U19:U21" si="7">V19-T19</f>
        <v>0</v>
      </c>
      <c r="V19" s="109">
        <f t="shared" ref="V19:V21" si="8">T19*R19+T19</f>
        <v>0</v>
      </c>
    </row>
    <row r="20" spans="1:22" ht="73.5" customHeight="1" x14ac:dyDescent="0.25">
      <c r="A20" s="26">
        <v>11</v>
      </c>
      <c r="B20" s="118" t="s">
        <v>154</v>
      </c>
      <c r="C20" s="119" t="s">
        <v>145</v>
      </c>
      <c r="D20" s="67"/>
      <c r="E20" s="68"/>
      <c r="F20" s="28" t="s">
        <v>129</v>
      </c>
      <c r="G20" s="29"/>
      <c r="H20" s="64" t="s">
        <v>131</v>
      </c>
      <c r="I20" s="64" t="s">
        <v>131</v>
      </c>
      <c r="J20" s="64" t="s">
        <v>136</v>
      </c>
      <c r="K20" s="119" t="s">
        <v>157</v>
      </c>
      <c r="L20" s="120">
        <v>220</v>
      </c>
      <c r="M20" s="114" t="s">
        <v>140</v>
      </c>
      <c r="N20" s="116" t="s">
        <v>141</v>
      </c>
      <c r="O20" s="29"/>
      <c r="P20" s="121">
        <v>42167.4</v>
      </c>
      <c r="Q20" s="115"/>
      <c r="R20" s="65"/>
      <c r="S20" s="121">
        <v>191.67</v>
      </c>
      <c r="T20" s="66">
        <f t="shared" si="6"/>
        <v>0</v>
      </c>
      <c r="U20" s="109">
        <f t="shared" si="7"/>
        <v>0</v>
      </c>
      <c r="V20" s="109">
        <f t="shared" si="8"/>
        <v>0</v>
      </c>
    </row>
    <row r="21" spans="1:22" ht="73.5" customHeight="1" x14ac:dyDescent="0.25">
      <c r="A21" s="26">
        <v>12</v>
      </c>
      <c r="B21" s="118" t="s">
        <v>155</v>
      </c>
      <c r="C21" s="119" t="s">
        <v>145</v>
      </c>
      <c r="D21" s="67"/>
      <c r="E21" s="68"/>
      <c r="F21" s="28" t="s">
        <v>129</v>
      </c>
      <c r="G21" s="29"/>
      <c r="H21" s="64" t="s">
        <v>131</v>
      </c>
      <c r="I21" s="64" t="s">
        <v>131</v>
      </c>
      <c r="J21" s="64" t="s">
        <v>136</v>
      </c>
      <c r="K21" s="119" t="s">
        <v>157</v>
      </c>
      <c r="L21" s="120">
        <v>600</v>
      </c>
      <c r="M21" s="114" t="s">
        <v>140</v>
      </c>
      <c r="N21" s="116" t="s">
        <v>141</v>
      </c>
      <c r="O21" s="29"/>
      <c r="P21" s="120">
        <v>103998</v>
      </c>
      <c r="Q21" s="115"/>
      <c r="R21" s="65"/>
      <c r="S21" s="120">
        <v>173.33</v>
      </c>
      <c r="T21" s="66">
        <f t="shared" si="6"/>
        <v>0</v>
      </c>
      <c r="U21" s="109">
        <f t="shared" si="7"/>
        <v>0</v>
      </c>
      <c r="V21" s="109">
        <f t="shared" si="8"/>
        <v>0</v>
      </c>
    </row>
    <row r="22" spans="1:22" ht="73.5" customHeight="1" x14ac:dyDescent="0.25">
      <c r="A22" s="26">
        <v>13</v>
      </c>
      <c r="B22" s="118" t="s">
        <v>156</v>
      </c>
      <c r="C22" s="119" t="s">
        <v>145</v>
      </c>
      <c r="D22" s="67"/>
      <c r="E22" s="68"/>
      <c r="F22" s="28" t="s">
        <v>129</v>
      </c>
      <c r="G22" s="29"/>
      <c r="H22" s="64" t="s">
        <v>131</v>
      </c>
      <c r="I22" s="64" t="s">
        <v>131</v>
      </c>
      <c r="J22" s="64" t="s">
        <v>136</v>
      </c>
      <c r="K22" s="119" t="s">
        <v>157</v>
      </c>
      <c r="L22" s="120">
        <v>90</v>
      </c>
      <c r="M22" s="114" t="s">
        <v>140</v>
      </c>
      <c r="N22" s="116" t="s">
        <v>141</v>
      </c>
      <c r="O22" s="29"/>
      <c r="P22" s="121">
        <v>18749.7</v>
      </c>
      <c r="Q22" s="115"/>
      <c r="R22" s="65"/>
      <c r="S22" s="121">
        <v>208.33</v>
      </c>
      <c r="T22" s="66">
        <f>L22*Q22</f>
        <v>0</v>
      </c>
      <c r="U22" s="109">
        <f>V22-T22</f>
        <v>0</v>
      </c>
      <c r="V22" s="109">
        <f>T22*R22+T22</f>
        <v>0</v>
      </c>
    </row>
    <row r="23" spans="1:22" x14ac:dyDescent="0.25">
      <c r="A23" s="134" t="s">
        <v>60</v>
      </c>
      <c r="B23" s="134"/>
      <c r="C23" s="134"/>
      <c r="D23" s="134"/>
      <c r="E23" s="134"/>
      <c r="F23" s="134"/>
      <c r="G23" s="134"/>
      <c r="H23" s="134"/>
      <c r="I23" s="134"/>
      <c r="J23" s="134"/>
      <c r="K23" s="134"/>
      <c r="L23" s="134"/>
      <c r="M23" s="134"/>
      <c r="N23" s="134"/>
      <c r="O23" s="134"/>
      <c r="P23" s="134"/>
      <c r="Q23" s="134"/>
      <c r="R23" s="134"/>
      <c r="S23" s="134"/>
      <c r="T23" s="134"/>
      <c r="U23" s="134"/>
      <c r="V23" s="109" t="e">
        <f>SUM(#REF!)</f>
        <v>#REF!</v>
      </c>
    </row>
    <row r="24" spans="1:22" x14ac:dyDescent="0.25">
      <c r="A24" s="134" t="s">
        <v>61</v>
      </c>
      <c r="B24" s="134"/>
      <c r="C24" s="134"/>
      <c r="D24" s="134"/>
      <c r="E24" s="134"/>
      <c r="F24" s="134"/>
      <c r="G24" s="134"/>
      <c r="H24" s="134"/>
      <c r="I24" s="134"/>
      <c r="J24" s="134"/>
      <c r="K24" s="134"/>
      <c r="L24" s="134"/>
      <c r="M24" s="134"/>
      <c r="N24" s="134"/>
      <c r="O24" s="134"/>
      <c r="P24" s="134"/>
      <c r="Q24" s="134"/>
      <c r="R24" s="134"/>
      <c r="S24" s="134"/>
      <c r="T24" s="134"/>
      <c r="U24" s="134"/>
      <c r="V24" s="110" t="e">
        <f>SUM(#REF!)</f>
        <v>#REF!</v>
      </c>
    </row>
    <row r="25" spans="1:22" x14ac:dyDescent="0.25">
      <c r="A25" s="134" t="s">
        <v>62</v>
      </c>
      <c r="B25" s="134"/>
      <c r="C25" s="134"/>
      <c r="D25" s="134"/>
      <c r="E25" s="134"/>
      <c r="F25" s="134"/>
      <c r="G25" s="134"/>
      <c r="H25" s="134"/>
      <c r="I25" s="134"/>
      <c r="J25" s="134"/>
      <c r="K25" s="134"/>
      <c r="L25" s="134"/>
      <c r="M25" s="134"/>
      <c r="N25" s="134"/>
      <c r="O25" s="134"/>
      <c r="P25" s="134"/>
      <c r="Q25" s="134"/>
      <c r="R25" s="134"/>
      <c r="S25" s="134"/>
      <c r="T25" s="134"/>
      <c r="U25" s="134"/>
      <c r="V25" s="110" t="e">
        <f>V23-V24</f>
        <v>#REF!</v>
      </c>
    </row>
    <row r="28" spans="1:22" ht="26.25" customHeight="1" x14ac:dyDescent="0.25">
      <c r="A28" s="130" t="s">
        <v>47</v>
      </c>
      <c r="B28" s="130"/>
      <c r="C28" s="130"/>
      <c r="D28" s="130"/>
      <c r="E28" s="130"/>
      <c r="F28" s="130"/>
      <c r="G28" s="130"/>
      <c r="H28" s="130"/>
      <c r="I28" s="130"/>
      <c r="J28" s="130"/>
      <c r="K28" s="130"/>
      <c r="L28" s="130"/>
      <c r="M28" s="39"/>
    </row>
    <row r="29" spans="1:22" ht="36.6" customHeight="1" x14ac:dyDescent="0.25">
      <c r="A29" s="125" t="s">
        <v>120</v>
      </c>
      <c r="B29" s="125"/>
      <c r="C29" s="125"/>
      <c r="D29" s="125"/>
      <c r="E29" s="125"/>
      <c r="F29" s="125"/>
      <c r="G29" s="125"/>
      <c r="H29" s="125"/>
      <c r="I29" s="125"/>
      <c r="J29" s="125"/>
      <c r="K29" s="125"/>
      <c r="L29" s="125"/>
      <c r="M29" s="125"/>
      <c r="N29" s="125"/>
      <c r="O29" s="125"/>
      <c r="P29" s="125"/>
      <c r="Q29" s="125"/>
      <c r="R29" s="125"/>
    </row>
    <row r="30" spans="1:22" x14ac:dyDescent="0.25">
      <c r="E30" s="30"/>
      <c r="F30" s="30"/>
    </row>
    <row r="31" spans="1:22" ht="36" customHeight="1" x14ac:dyDescent="0.25">
      <c r="A31" s="31"/>
      <c r="B31" s="32" t="s">
        <v>10</v>
      </c>
      <c r="C31" s="33"/>
      <c r="D31" s="34"/>
      <c r="F31" s="35" t="s">
        <v>11</v>
      </c>
    </row>
    <row r="32" spans="1:22" ht="26.25" customHeight="1" x14ac:dyDescent="0.25">
      <c r="B32" s="36" t="s">
        <v>12</v>
      </c>
      <c r="E32" s="35"/>
      <c r="F32" s="35"/>
    </row>
    <row r="33" spans="2:20" ht="29.25" customHeight="1" x14ac:dyDescent="0.25">
      <c r="B33" s="32" t="s">
        <v>13</v>
      </c>
      <c r="E33" s="35"/>
      <c r="F33" s="35"/>
    </row>
    <row r="34" spans="2:20" ht="27" customHeight="1" x14ac:dyDescent="0.25"/>
    <row r="36" spans="2:20" x14ac:dyDescent="0.25">
      <c r="B36" s="104"/>
    </row>
    <row r="37" spans="2:20" x14ac:dyDescent="0.25">
      <c r="B37" s="104"/>
    </row>
    <row r="38" spans="2:20" x14ac:dyDescent="0.25">
      <c r="B38" s="105"/>
      <c r="P38" s="113"/>
      <c r="Q38" s="113"/>
      <c r="S38" s="38"/>
      <c r="T38" s="112"/>
    </row>
    <row r="39" spans="2:20" x14ac:dyDescent="0.25">
      <c r="B39" s="104"/>
      <c r="P39" s="113"/>
      <c r="Q39" s="113"/>
      <c r="S39" s="38"/>
      <c r="T39" s="112"/>
    </row>
    <row r="40" spans="2:20" x14ac:dyDescent="0.25">
      <c r="B40" s="105"/>
      <c r="P40" s="113"/>
      <c r="Q40" s="113"/>
      <c r="S40" s="38"/>
      <c r="T40" s="112"/>
    </row>
    <row r="41" spans="2:20" ht="19.5" customHeight="1" x14ac:dyDescent="0.25">
      <c r="B41" s="104"/>
      <c r="P41" s="113"/>
      <c r="Q41" s="113"/>
      <c r="S41" s="38"/>
      <c r="T41" s="112"/>
    </row>
    <row r="42" spans="2:20" ht="19.5" hidden="1" customHeight="1" x14ac:dyDescent="0.25">
      <c r="B42" s="105"/>
      <c r="E42" s="106">
        <v>0.1</v>
      </c>
      <c r="P42" s="113"/>
      <c r="Q42" s="113"/>
      <c r="S42" s="38"/>
      <c r="T42" s="112"/>
    </row>
    <row r="43" spans="2:20" ht="19.5" hidden="1" customHeight="1" x14ac:dyDescent="0.25">
      <c r="B43" s="104"/>
      <c r="E43" s="106">
        <v>0.2</v>
      </c>
      <c r="P43" s="113"/>
      <c r="Q43" s="113"/>
      <c r="S43" s="38"/>
      <c r="T43" s="112"/>
    </row>
    <row r="44" spans="2:20" ht="19.5" customHeight="1" x14ac:dyDescent="0.25">
      <c r="B44" s="105"/>
      <c r="P44" s="113"/>
      <c r="Q44" s="113"/>
      <c r="S44" s="38"/>
      <c r="T44" s="112"/>
    </row>
    <row r="45" spans="2:20" x14ac:dyDescent="0.25">
      <c r="B45" s="104"/>
      <c r="P45" s="113"/>
      <c r="Q45" s="113"/>
      <c r="S45" s="38"/>
      <c r="T45" s="112"/>
    </row>
    <row r="46" spans="2:20" x14ac:dyDescent="0.25">
      <c r="B46" s="105"/>
      <c r="P46" s="113"/>
      <c r="Q46" s="113"/>
      <c r="S46" s="38"/>
      <c r="T46" s="112"/>
    </row>
    <row r="47" spans="2:20" x14ac:dyDescent="0.25">
      <c r="B47" s="104"/>
    </row>
    <row r="48" spans="2:20" x14ac:dyDescent="0.25">
      <c r="B48" s="104"/>
    </row>
  </sheetData>
  <mergeCells count="11">
    <mergeCell ref="B1:N1"/>
    <mergeCell ref="A3:G3"/>
    <mergeCell ref="A29:R29"/>
    <mergeCell ref="A4:B4"/>
    <mergeCell ref="A5:B5"/>
    <mergeCell ref="C5:K5"/>
    <mergeCell ref="A28:L28"/>
    <mergeCell ref="B7:V7"/>
    <mergeCell ref="A24:U24"/>
    <mergeCell ref="A25:U25"/>
    <mergeCell ref="A23:U23"/>
  </mergeCells>
  <dataValidations count="1">
    <dataValidation type="list" allowBlank="1" showInputMessage="1" showErrorMessage="1" sqref="R10:R22">
      <formula1>$E$42:$E$43</formula1>
    </dataValidation>
  </dataValidations>
  <pageMargins left="0.31496062992125984" right="0.27559055118110237" top="0.43307086614173229" bottom="0.43307086614173229" header="0.31496062992125984" footer="0.31496062992125984"/>
  <pageSetup paperSize="9" scale="2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4"/>
  <sheetViews>
    <sheetView workbookViewId="0">
      <selection activeCell="C8" sqref="C8"/>
    </sheetView>
  </sheetViews>
  <sheetFormatPr defaultRowHeight="15" x14ac:dyDescent="0.25"/>
  <cols>
    <col min="1" max="1" width="7.85546875" customWidth="1"/>
    <col min="2" max="2" width="60.28515625" customWidth="1"/>
    <col min="3" max="3" width="23.28515625" customWidth="1"/>
    <col min="4" max="4" width="19.5703125" customWidth="1"/>
    <col min="5" max="5" width="17.28515625" customWidth="1"/>
    <col min="6" max="6" width="30.7109375" customWidth="1"/>
    <col min="8" max="8" width="7.28515625" customWidth="1"/>
    <col min="9" max="9" width="7.140625" customWidth="1"/>
  </cols>
  <sheetData>
    <row r="2" spans="1:9" ht="15.75" x14ac:dyDescent="0.25">
      <c r="A2" s="69" t="s">
        <v>68</v>
      </c>
      <c r="B2" s="71"/>
      <c r="C2" s="71"/>
      <c r="D2" s="71"/>
      <c r="E2" s="135"/>
      <c r="F2" s="135"/>
      <c r="G2" s="135"/>
      <c r="H2" s="71"/>
      <c r="I2" s="71"/>
    </row>
    <row r="3" spans="1:9" ht="15.75" x14ac:dyDescent="0.25">
      <c r="A3" s="69" t="s">
        <v>14</v>
      </c>
      <c r="B3" s="71"/>
      <c r="C3" s="71"/>
      <c r="D3" s="71"/>
      <c r="E3" s="10"/>
      <c r="F3" s="10"/>
      <c r="G3" s="10"/>
      <c r="H3" s="71"/>
      <c r="I3" s="71"/>
    </row>
    <row r="4" spans="1:9" ht="15.75" x14ac:dyDescent="0.25">
      <c r="A4" s="127" t="s">
        <v>64</v>
      </c>
      <c r="B4" s="127"/>
      <c r="C4" s="10" t="s">
        <v>143</v>
      </c>
      <c r="D4" s="10"/>
      <c r="E4" s="71"/>
      <c r="F4" s="71"/>
      <c r="G4" s="71"/>
      <c r="H4" s="71"/>
      <c r="I4" s="71"/>
    </row>
    <row r="5" spans="1:9" ht="15.75" x14ac:dyDescent="0.25">
      <c r="A5" s="127" t="s">
        <v>1</v>
      </c>
      <c r="B5" s="127"/>
      <c r="C5" s="136"/>
      <c r="D5" s="136"/>
      <c r="E5" s="136"/>
      <c r="F5" s="136"/>
      <c r="G5" s="71"/>
      <c r="H5" s="71"/>
      <c r="I5" s="71"/>
    </row>
    <row r="6" spans="1:9" ht="15.75" x14ac:dyDescent="0.25">
      <c r="A6" s="32"/>
      <c r="B6" s="72" t="s">
        <v>125</v>
      </c>
      <c r="C6" s="73"/>
      <c r="D6" s="73"/>
      <c r="E6" s="35"/>
      <c r="F6" s="30"/>
      <c r="G6" s="35"/>
      <c r="H6" s="35"/>
      <c r="I6" s="32"/>
    </row>
    <row r="7" spans="1:9" ht="15.75" x14ac:dyDescent="0.25">
      <c r="A7" s="138" t="s">
        <v>15</v>
      </c>
      <c r="B7" s="138"/>
      <c r="C7" s="138"/>
      <c r="D7" s="138"/>
      <c r="E7" s="138"/>
      <c r="F7" s="139"/>
      <c r="G7" s="139"/>
      <c r="H7" s="139"/>
      <c r="I7" s="139"/>
    </row>
    <row r="8" spans="1:9" ht="15.75" x14ac:dyDescent="0.25">
      <c r="A8" s="74"/>
      <c r="B8" s="74"/>
      <c r="C8" s="74"/>
      <c r="D8" s="74"/>
      <c r="E8" s="74"/>
      <c r="F8" s="74"/>
      <c r="G8" s="74"/>
      <c r="H8" s="74"/>
      <c r="I8" s="74"/>
    </row>
    <row r="9" spans="1:9" ht="15.75" x14ac:dyDescent="0.25">
      <c r="A9" s="32"/>
      <c r="B9" s="72" t="s">
        <v>16</v>
      </c>
      <c r="C9" s="73"/>
      <c r="D9" s="73"/>
      <c r="E9" s="35"/>
      <c r="F9" s="30"/>
      <c r="G9" s="35"/>
      <c r="H9" s="35"/>
      <c r="I9" s="32"/>
    </row>
    <row r="10" spans="1:9" ht="33.75" customHeight="1" x14ac:dyDescent="0.25">
      <c r="A10" s="138" t="s">
        <v>17</v>
      </c>
      <c r="B10" s="138"/>
      <c r="C10" s="138"/>
      <c r="D10" s="138"/>
      <c r="E10" s="138"/>
      <c r="F10" s="140"/>
      <c r="G10" s="140"/>
      <c r="H10" s="140"/>
      <c r="I10" s="140"/>
    </row>
    <row r="11" spans="1:9" ht="36.75" customHeight="1" x14ac:dyDescent="0.25">
      <c r="A11" s="32" t="s">
        <v>18</v>
      </c>
      <c r="B11" s="73"/>
      <c r="C11" s="73"/>
      <c r="D11" s="73"/>
      <c r="E11" s="35"/>
      <c r="F11" s="30"/>
      <c r="G11" s="137"/>
      <c r="H11" s="137"/>
      <c r="I11" s="137"/>
    </row>
    <row r="12" spans="1:9" ht="15.75" x14ac:dyDescent="0.25">
      <c r="A12" s="32"/>
      <c r="B12" s="73"/>
      <c r="C12" s="73"/>
      <c r="D12" s="73"/>
      <c r="E12" s="35"/>
      <c r="F12" s="30"/>
      <c r="G12" s="35"/>
      <c r="H12" s="35"/>
      <c r="I12" s="32"/>
    </row>
    <row r="13" spans="1:9" ht="15.75" x14ac:dyDescent="0.25">
      <c r="A13" s="32"/>
      <c r="B13" s="75" t="s">
        <v>19</v>
      </c>
      <c r="C13" s="76"/>
      <c r="D13" s="76"/>
      <c r="E13" s="76"/>
      <c r="F13" s="76"/>
      <c r="G13" s="35"/>
      <c r="H13" s="35"/>
      <c r="I13" s="32"/>
    </row>
    <row r="14" spans="1:9" ht="15.75" x14ac:dyDescent="0.25">
      <c r="A14" s="70" t="s">
        <v>128</v>
      </c>
      <c r="B14" s="76"/>
      <c r="C14" s="76"/>
      <c r="D14" s="76"/>
      <c r="E14" s="76"/>
      <c r="F14" s="77"/>
      <c r="G14" s="35"/>
      <c r="H14" s="35"/>
      <c r="I14" s="32"/>
    </row>
    <row r="15" spans="1:9" ht="31.5" x14ac:dyDescent="0.25">
      <c r="A15" s="26" t="s">
        <v>20</v>
      </c>
      <c r="B15" s="27" t="s">
        <v>21</v>
      </c>
      <c r="C15" s="27" t="s">
        <v>63</v>
      </c>
      <c r="D15" s="26" t="s">
        <v>8</v>
      </c>
      <c r="E15" s="27" t="s">
        <v>22</v>
      </c>
      <c r="F15" s="27" t="s">
        <v>9</v>
      </c>
      <c r="G15" s="32"/>
      <c r="H15" s="35"/>
      <c r="I15" s="32"/>
    </row>
    <row r="16" spans="1:9" ht="15.75" x14ac:dyDescent="0.25">
      <c r="A16" s="78">
        <v>1</v>
      </c>
      <c r="B16" s="79"/>
      <c r="C16" s="80"/>
      <c r="D16" s="80"/>
      <c r="E16" s="81"/>
      <c r="F16" s="79"/>
      <c r="G16" s="32"/>
      <c r="H16" s="35"/>
      <c r="I16" s="32"/>
    </row>
    <row r="17" spans="1:9" ht="15.75" x14ac:dyDescent="0.25">
      <c r="A17" s="78">
        <v>2</v>
      </c>
      <c r="B17" s="82"/>
      <c r="C17" s="83"/>
      <c r="D17" s="83"/>
      <c r="E17" s="84"/>
      <c r="F17" s="78"/>
      <c r="G17" s="32"/>
      <c r="H17" s="35"/>
      <c r="I17" s="32"/>
    </row>
    <row r="18" spans="1:9" ht="15.75" x14ac:dyDescent="0.25">
      <c r="A18" s="78">
        <v>3</v>
      </c>
      <c r="B18" s="82"/>
      <c r="C18" s="83"/>
      <c r="D18" s="83"/>
      <c r="E18" s="84"/>
      <c r="F18" s="82"/>
      <c r="G18" s="32"/>
      <c r="H18" s="35"/>
      <c r="I18" s="32"/>
    </row>
    <row r="19" spans="1:9" ht="15.75" x14ac:dyDescent="0.25">
      <c r="A19" s="78">
        <v>4</v>
      </c>
      <c r="B19" s="82"/>
      <c r="C19" s="83"/>
      <c r="D19" s="83"/>
      <c r="E19" s="84"/>
      <c r="F19" s="82"/>
      <c r="G19" s="32"/>
      <c r="H19" s="35"/>
      <c r="I19" s="32"/>
    </row>
    <row r="20" spans="1:9" ht="15.75" x14ac:dyDescent="0.25">
      <c r="A20" s="78" t="s">
        <v>23</v>
      </c>
      <c r="B20" s="82"/>
      <c r="C20" s="83"/>
      <c r="D20" s="83"/>
      <c r="E20" s="84"/>
      <c r="F20" s="82"/>
      <c r="G20" s="32"/>
      <c r="H20" s="35"/>
      <c r="I20" s="32"/>
    </row>
    <row r="21" spans="1:9" ht="15.75" x14ac:dyDescent="0.25">
      <c r="A21" s="32"/>
      <c r="B21" s="73"/>
      <c r="C21" s="73"/>
      <c r="D21" s="73"/>
      <c r="E21" s="35"/>
      <c r="F21" s="30"/>
      <c r="G21" s="35"/>
      <c r="H21" s="35"/>
      <c r="I21" s="32"/>
    </row>
    <row r="22" spans="1:9" ht="15.75" x14ac:dyDescent="0.25">
      <c r="A22" s="31"/>
      <c r="B22" s="36" t="s">
        <v>10</v>
      </c>
      <c r="C22" s="85" t="s">
        <v>24</v>
      </c>
      <c r="D22" s="86"/>
      <c r="E22" s="86"/>
      <c r="F22" s="35" t="s">
        <v>11</v>
      </c>
      <c r="G22" s="30"/>
      <c r="H22" s="87"/>
      <c r="I22" s="88"/>
    </row>
    <row r="23" spans="1:9" ht="15.75" x14ac:dyDescent="0.25">
      <c r="A23" s="32"/>
      <c r="B23" s="86" t="s">
        <v>12</v>
      </c>
      <c r="C23" s="32"/>
      <c r="D23" s="32"/>
      <c r="E23" s="30"/>
      <c r="F23" s="35"/>
      <c r="G23" s="30"/>
      <c r="H23" s="35"/>
      <c r="I23" s="32"/>
    </row>
    <row r="24" spans="1:9" ht="15.75" x14ac:dyDescent="0.25">
      <c r="A24" s="32"/>
      <c r="B24" s="32" t="s">
        <v>13</v>
      </c>
      <c r="C24" s="32"/>
      <c r="D24" s="32"/>
      <c r="E24" s="30"/>
      <c r="F24" s="35"/>
      <c r="G24" s="30"/>
      <c r="H24" s="35"/>
      <c r="I24" s="32"/>
    </row>
  </sheetData>
  <mergeCells count="9">
    <mergeCell ref="E2:G2"/>
    <mergeCell ref="A4:B4"/>
    <mergeCell ref="A5:B5"/>
    <mergeCell ref="C5:F5"/>
    <mergeCell ref="G11:I11"/>
    <mergeCell ref="A7:E7"/>
    <mergeCell ref="F7:I7"/>
    <mergeCell ref="A10:E10"/>
    <mergeCell ref="F10:I10"/>
  </mergeCells>
  <pageMargins left="0.43307086614173229" right="0.43307086614173229" top="0.43307086614173229" bottom="0.43307086614173229"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2"/>
  <sheetViews>
    <sheetView workbookViewId="0">
      <selection activeCell="B10" sqref="B10"/>
    </sheetView>
  </sheetViews>
  <sheetFormatPr defaultRowHeight="15" x14ac:dyDescent="0.25"/>
  <cols>
    <col min="1" max="1" width="44" customWidth="1"/>
    <col min="2" max="2" width="46.28515625" customWidth="1"/>
    <col min="3" max="3" width="13.7109375" customWidth="1"/>
    <col min="4" max="4" width="13" customWidth="1"/>
  </cols>
  <sheetData>
    <row r="2" spans="1:13" ht="18.75" x14ac:dyDescent="0.3">
      <c r="A2" s="12" t="s">
        <v>68</v>
      </c>
      <c r="B2" s="2"/>
      <c r="C2" s="2"/>
      <c r="D2" s="2"/>
      <c r="E2" s="2"/>
      <c r="F2" s="2"/>
      <c r="G2" s="2"/>
      <c r="H2" s="2"/>
      <c r="I2" s="2"/>
      <c r="J2" s="2"/>
      <c r="K2" s="2"/>
      <c r="L2" s="2"/>
      <c r="M2" s="2"/>
    </row>
    <row r="3" spans="1:13" ht="18.75" x14ac:dyDescent="0.3">
      <c r="A3" s="5" t="s">
        <v>25</v>
      </c>
      <c r="B3" s="2"/>
      <c r="C3" s="2"/>
      <c r="D3" s="2"/>
      <c r="E3" s="2"/>
      <c r="F3" s="2"/>
      <c r="G3" s="2"/>
      <c r="H3" s="2"/>
      <c r="I3" s="2"/>
      <c r="J3" s="2"/>
      <c r="K3" s="2"/>
      <c r="L3" s="2"/>
      <c r="M3" s="2"/>
    </row>
    <row r="4" spans="1:13" ht="31.5" x14ac:dyDescent="0.25">
      <c r="A4" s="2"/>
      <c r="B4" s="13" t="s">
        <v>65</v>
      </c>
      <c r="C4" s="4" t="s">
        <v>143</v>
      </c>
      <c r="D4" s="4"/>
      <c r="E4" s="3"/>
      <c r="F4" s="2"/>
      <c r="G4" s="2"/>
      <c r="H4" s="2"/>
      <c r="I4" s="2"/>
      <c r="J4" s="2"/>
      <c r="K4" s="2"/>
      <c r="L4" s="2"/>
      <c r="M4" s="2"/>
    </row>
    <row r="5" spans="1:13" ht="28.5" customHeight="1" x14ac:dyDescent="0.3">
      <c r="A5" s="2"/>
      <c r="B5" s="6"/>
      <c r="C5" s="141"/>
      <c r="D5" s="141"/>
      <c r="E5" s="141"/>
      <c r="F5" s="141"/>
      <c r="G5" s="141"/>
      <c r="H5" s="141"/>
      <c r="I5" s="141"/>
      <c r="J5" s="141"/>
      <c r="K5" s="141"/>
      <c r="L5" s="141"/>
      <c r="M5" s="141"/>
    </row>
    <row r="6" spans="1:13" x14ac:dyDescent="0.25">
      <c r="A6" s="1"/>
      <c r="B6" s="1"/>
      <c r="C6" s="1"/>
      <c r="D6" s="1"/>
      <c r="E6" s="1"/>
      <c r="F6" s="1"/>
      <c r="G6" s="1"/>
      <c r="H6" s="1"/>
      <c r="I6" s="1"/>
      <c r="J6" s="1"/>
      <c r="K6" s="1"/>
      <c r="L6" s="1"/>
      <c r="M6" s="1"/>
    </row>
    <row r="40" spans="1:3" x14ac:dyDescent="0.25">
      <c r="A40" t="s">
        <v>66</v>
      </c>
      <c r="B40" s="57" t="s">
        <v>24</v>
      </c>
      <c r="C40" t="s">
        <v>67</v>
      </c>
    </row>
    <row r="41" spans="1:3" x14ac:dyDescent="0.25">
      <c r="A41" t="s">
        <v>12</v>
      </c>
    </row>
    <row r="42" spans="1:3" x14ac:dyDescent="0.25">
      <c r="A42" t="s">
        <v>13</v>
      </c>
    </row>
  </sheetData>
  <mergeCells count="1">
    <mergeCell ref="C5:M5"/>
  </mergeCells>
  <pageMargins left="0.70866141732283472" right="0.70866141732283472" top="0.74803149606299213" bottom="0.74803149606299213"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9"/>
  <sheetViews>
    <sheetView workbookViewId="0">
      <selection activeCell="B4" sqref="B4:B5"/>
    </sheetView>
  </sheetViews>
  <sheetFormatPr defaultRowHeight="15" x14ac:dyDescent="0.25"/>
  <cols>
    <col min="1" max="1" width="62.140625" customWidth="1"/>
    <col min="2" max="2" width="101.7109375" customWidth="1"/>
  </cols>
  <sheetData>
    <row r="2" spans="1:2" ht="18.75" x14ac:dyDescent="0.3">
      <c r="A2" s="12" t="s">
        <v>68</v>
      </c>
      <c r="B2" s="7"/>
    </row>
    <row r="3" spans="1:2" ht="18.75" x14ac:dyDescent="0.3">
      <c r="A3" s="12" t="s">
        <v>26</v>
      </c>
      <c r="B3" s="7"/>
    </row>
    <row r="4" spans="1:2" ht="15.75" x14ac:dyDescent="0.25">
      <c r="A4" s="24" t="s">
        <v>144</v>
      </c>
      <c r="B4" s="10"/>
    </row>
    <row r="5" spans="1:2" ht="26.25" customHeight="1" x14ac:dyDescent="0.3">
      <c r="A5" s="13" t="s">
        <v>1</v>
      </c>
      <c r="B5" s="22"/>
    </row>
    <row r="6" spans="1:2" x14ac:dyDescent="0.25">
      <c r="A6" s="18" t="s">
        <v>27</v>
      </c>
      <c r="B6" s="19"/>
    </row>
    <row r="7" spans="1:2" x14ac:dyDescent="0.25">
      <c r="A7" s="18" t="s">
        <v>28</v>
      </c>
      <c r="B7" s="19"/>
    </row>
    <row r="8" spans="1:2" x14ac:dyDescent="0.25">
      <c r="A8" s="18" t="s">
        <v>69</v>
      </c>
      <c r="B8" s="15"/>
    </row>
    <row r="9" spans="1:2" x14ac:dyDescent="0.25">
      <c r="A9" s="18" t="s">
        <v>70</v>
      </c>
      <c r="B9" s="20"/>
    </row>
    <row r="10" spans="1:2" x14ac:dyDescent="0.25">
      <c r="A10" s="18" t="s">
        <v>29</v>
      </c>
      <c r="B10" s="20"/>
    </row>
    <row r="11" spans="1:2" x14ac:dyDescent="0.25">
      <c r="A11" s="18" t="s">
        <v>30</v>
      </c>
      <c r="B11" s="20"/>
    </row>
    <row r="12" spans="1:2" x14ac:dyDescent="0.25">
      <c r="A12" s="18" t="s">
        <v>31</v>
      </c>
      <c r="B12" s="20"/>
    </row>
    <row r="13" spans="1:2" x14ac:dyDescent="0.25">
      <c r="A13" s="18" t="s">
        <v>32</v>
      </c>
      <c r="B13" s="20"/>
    </row>
    <row r="14" spans="1:2" x14ac:dyDescent="0.25">
      <c r="A14" s="18" t="s">
        <v>33</v>
      </c>
      <c r="B14" s="20"/>
    </row>
    <row r="15" spans="1:2" x14ac:dyDescent="0.25">
      <c r="A15" s="18" t="s">
        <v>34</v>
      </c>
      <c r="B15" s="20"/>
    </row>
    <row r="16" spans="1:2" x14ac:dyDescent="0.25">
      <c r="A16" s="18" t="s">
        <v>35</v>
      </c>
      <c r="B16" s="20"/>
    </row>
    <row r="17" spans="1:2" x14ac:dyDescent="0.25">
      <c r="A17" s="18" t="s">
        <v>36</v>
      </c>
      <c r="B17" s="20"/>
    </row>
    <row r="18" spans="1:2" x14ac:dyDescent="0.25">
      <c r="A18" s="18" t="s">
        <v>37</v>
      </c>
      <c r="B18" s="20"/>
    </row>
    <row r="19" spans="1:2" x14ac:dyDescent="0.25">
      <c r="A19" s="18" t="s">
        <v>38</v>
      </c>
      <c r="B19" s="20"/>
    </row>
    <row r="20" spans="1:2" x14ac:dyDescent="0.25">
      <c r="A20" s="18" t="s">
        <v>71</v>
      </c>
      <c r="B20" s="20"/>
    </row>
    <row r="21" spans="1:2" x14ac:dyDescent="0.25">
      <c r="A21" s="18" t="s">
        <v>72</v>
      </c>
      <c r="B21" s="20"/>
    </row>
    <row r="22" spans="1:2" x14ac:dyDescent="0.25">
      <c r="A22" s="18" t="s">
        <v>73</v>
      </c>
      <c r="B22" s="23"/>
    </row>
    <row r="23" spans="1:2" x14ac:dyDescent="0.25">
      <c r="A23" s="8" t="s">
        <v>74</v>
      </c>
      <c r="B23" s="20"/>
    </row>
    <row r="24" spans="1:2" x14ac:dyDescent="0.25">
      <c r="A24" s="18" t="s">
        <v>75</v>
      </c>
      <c r="B24" s="20" t="s">
        <v>87</v>
      </c>
    </row>
    <row r="25" spans="1:2" x14ac:dyDescent="0.25">
      <c r="A25" s="18" t="s">
        <v>76</v>
      </c>
      <c r="B25" s="15" t="s">
        <v>88</v>
      </c>
    </row>
    <row r="26" spans="1:2" x14ac:dyDescent="0.25">
      <c r="A26" s="18" t="s">
        <v>77</v>
      </c>
      <c r="B26" s="21"/>
    </row>
    <row r="27" spans="1:2" x14ac:dyDescent="0.25">
      <c r="A27" s="9" t="s">
        <v>78</v>
      </c>
      <c r="B27" s="9"/>
    </row>
    <row r="28" spans="1:2" x14ac:dyDescent="0.25">
      <c r="A28" s="16" t="s">
        <v>79</v>
      </c>
      <c r="B28" s="14"/>
    </row>
    <row r="29" spans="1:2" x14ac:dyDescent="0.25">
      <c r="A29" s="17" t="s">
        <v>80</v>
      </c>
      <c r="B29" s="16"/>
    </row>
    <row r="30" spans="1:2" x14ac:dyDescent="0.25">
      <c r="A30" s="16" t="s">
        <v>81</v>
      </c>
      <c r="B30" s="11"/>
    </row>
    <row r="31" spans="1:2" x14ac:dyDescent="0.25">
      <c r="A31" t="s">
        <v>82</v>
      </c>
    </row>
    <row r="32" spans="1:2" x14ac:dyDescent="0.25">
      <c r="A32" t="s">
        <v>83</v>
      </c>
    </row>
    <row r="33" spans="1:2" x14ac:dyDescent="0.25">
      <c r="A33" t="s">
        <v>84</v>
      </c>
    </row>
    <row r="34" spans="1:2" x14ac:dyDescent="0.25">
      <c r="A34" t="s">
        <v>85</v>
      </c>
    </row>
    <row r="35" spans="1:2" x14ac:dyDescent="0.25">
      <c r="A35" t="s">
        <v>86</v>
      </c>
    </row>
    <row r="37" spans="1:2" x14ac:dyDescent="0.25">
      <c r="A37" t="s">
        <v>10</v>
      </c>
      <c r="B37" t="s">
        <v>39</v>
      </c>
    </row>
    <row r="38" spans="1:2" x14ac:dyDescent="0.25">
      <c r="A38" t="s">
        <v>12</v>
      </c>
    </row>
    <row r="39" spans="1:2" x14ac:dyDescent="0.25">
      <c r="A39" t="s">
        <v>13</v>
      </c>
    </row>
  </sheetData>
  <pageMargins left="0.43307086614173229" right="0.43307086614173229" top="0.43307086614173229" bottom="0.43307086614173229"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topLeftCell="A43" workbookViewId="0">
      <selection activeCell="A20" sqref="A20"/>
    </sheetView>
  </sheetViews>
  <sheetFormatPr defaultRowHeight="15" x14ac:dyDescent="0.25"/>
  <cols>
    <col min="1" max="1" width="154.5703125" customWidth="1"/>
    <col min="2" max="2" width="84" customWidth="1"/>
  </cols>
  <sheetData>
    <row r="1" spans="1:2" x14ac:dyDescent="0.25">
      <c r="A1" s="94" t="s">
        <v>89</v>
      </c>
      <c r="B1" s="58"/>
    </row>
    <row r="2" spans="1:2" ht="20.25" customHeight="1" x14ac:dyDescent="0.25">
      <c r="A2" s="59" t="s">
        <v>40</v>
      </c>
      <c r="B2" s="63"/>
    </row>
    <row r="3" spans="1:2" ht="18.75" x14ac:dyDescent="0.25">
      <c r="A3" s="90" t="s">
        <v>121</v>
      </c>
      <c r="B3" s="62"/>
    </row>
    <row r="4" spans="1:2" ht="15.75" x14ac:dyDescent="0.25">
      <c r="A4" s="59" t="s">
        <v>90</v>
      </c>
      <c r="B4" s="59"/>
    </row>
    <row r="5" spans="1:2" ht="15.75" x14ac:dyDescent="0.25">
      <c r="A5" s="59" t="s">
        <v>91</v>
      </c>
      <c r="B5" s="59"/>
    </row>
    <row r="6" spans="1:2" ht="15.75" x14ac:dyDescent="0.25">
      <c r="A6" s="59" t="s">
        <v>92</v>
      </c>
      <c r="B6" s="59"/>
    </row>
    <row r="7" spans="1:2" ht="15.75" x14ac:dyDescent="0.25">
      <c r="A7" s="59" t="s">
        <v>93</v>
      </c>
      <c r="B7" s="59"/>
    </row>
    <row r="8" spans="1:2" ht="15.75" x14ac:dyDescent="0.25">
      <c r="A8" s="59" t="s">
        <v>94</v>
      </c>
      <c r="B8" s="59"/>
    </row>
    <row r="9" spans="1:2" ht="15.75" x14ac:dyDescent="0.25">
      <c r="A9" s="59" t="s">
        <v>95</v>
      </c>
      <c r="B9" s="59"/>
    </row>
    <row r="10" spans="1:2" ht="15.75" x14ac:dyDescent="0.25">
      <c r="A10" s="59" t="s">
        <v>96</v>
      </c>
      <c r="B10" s="59"/>
    </row>
    <row r="11" spans="1:2" ht="15.75" customHeight="1" x14ac:dyDescent="0.25">
      <c r="A11" s="59" t="s">
        <v>97</v>
      </c>
      <c r="B11" s="59"/>
    </row>
    <row r="12" spans="1:2" ht="30" x14ac:dyDescent="0.25">
      <c r="A12" s="60" t="s">
        <v>98</v>
      </c>
      <c r="B12" s="60"/>
    </row>
    <row r="13" spans="1:2" ht="15.75" x14ac:dyDescent="0.25">
      <c r="A13" s="59"/>
      <c r="B13" s="59"/>
    </row>
    <row r="14" spans="1:2" ht="19.149999999999999" customHeight="1" x14ac:dyDescent="0.25">
      <c r="A14" s="90" t="s">
        <v>99</v>
      </c>
      <c r="B14" s="59"/>
    </row>
    <row r="15" spans="1:2" ht="143.25" customHeight="1" x14ac:dyDescent="0.25">
      <c r="A15" s="59" t="s">
        <v>122</v>
      </c>
      <c r="B15" s="59"/>
    </row>
    <row r="16" spans="1:2" ht="174" customHeight="1" x14ac:dyDescent="0.25">
      <c r="A16" s="59" t="s">
        <v>123</v>
      </c>
      <c r="B16" s="59"/>
    </row>
    <row r="17" spans="1:2" ht="94.9" customHeight="1" x14ac:dyDescent="0.25">
      <c r="A17" s="59" t="s">
        <v>124</v>
      </c>
      <c r="B17" s="59"/>
    </row>
    <row r="18" spans="1:2" ht="167.45" customHeight="1" x14ac:dyDescent="0.25">
      <c r="A18" s="59" t="s">
        <v>132</v>
      </c>
      <c r="B18" s="59"/>
    </row>
    <row r="19" spans="1:2" ht="64.900000000000006" customHeight="1" x14ac:dyDescent="0.25">
      <c r="A19" s="92" t="s">
        <v>133</v>
      </c>
      <c r="B19" s="60"/>
    </row>
    <row r="20" spans="1:2" s="58" customFormat="1" ht="93" customHeight="1" x14ac:dyDescent="0.25">
      <c r="A20" s="92" t="s">
        <v>135</v>
      </c>
      <c r="B20" s="60"/>
    </row>
    <row r="21" spans="1:2" ht="33" customHeight="1" x14ac:dyDescent="0.25">
      <c r="A21" s="59" t="s">
        <v>130</v>
      </c>
      <c r="B21" s="59"/>
    </row>
    <row r="22" spans="1:2" ht="93.6" customHeight="1" x14ac:dyDescent="0.25">
      <c r="A22" s="59" t="s">
        <v>100</v>
      </c>
      <c r="B22" s="59"/>
    </row>
    <row r="23" spans="1:2" ht="120" customHeight="1" x14ac:dyDescent="0.25">
      <c r="A23" s="59" t="s">
        <v>101</v>
      </c>
      <c r="B23" s="59"/>
    </row>
    <row r="24" spans="1:2" ht="39" customHeight="1" x14ac:dyDescent="0.25">
      <c r="A24" s="59"/>
      <c r="B24" s="59"/>
    </row>
    <row r="25" spans="1:2" ht="18.600000000000001" customHeight="1" x14ac:dyDescent="0.25">
      <c r="A25" s="92" t="s">
        <v>102</v>
      </c>
      <c r="B25" s="60"/>
    </row>
    <row r="26" spans="1:2" ht="33.6" customHeight="1" x14ac:dyDescent="0.25">
      <c r="A26" s="93" t="s">
        <v>126</v>
      </c>
      <c r="B26" s="60"/>
    </row>
    <row r="27" spans="1:2" ht="35.450000000000003" customHeight="1" x14ac:dyDescent="0.25">
      <c r="A27" s="95" t="s">
        <v>103</v>
      </c>
      <c r="B27" s="62"/>
    </row>
    <row r="28" spans="1:2" ht="213" customHeight="1" x14ac:dyDescent="0.25">
      <c r="A28" s="61" t="s">
        <v>104</v>
      </c>
      <c r="B28" s="59"/>
    </row>
    <row r="29" spans="1:2" ht="91.9" customHeight="1" x14ac:dyDescent="0.25">
      <c r="A29" s="61" t="s">
        <v>127</v>
      </c>
      <c r="B29" s="59"/>
    </row>
    <row r="30" spans="1:2" ht="31.5" customHeight="1" x14ac:dyDescent="0.25">
      <c r="A30" s="59"/>
      <c r="B30" s="59"/>
    </row>
    <row r="31" spans="1:2" ht="22.9" customHeight="1" x14ac:dyDescent="0.25">
      <c r="A31" s="59" t="s">
        <v>41</v>
      </c>
      <c r="B31" s="59"/>
    </row>
    <row r="32" spans="1:2" ht="31.5" x14ac:dyDescent="0.25">
      <c r="A32" s="93" t="s">
        <v>42</v>
      </c>
      <c r="B32" s="60"/>
    </row>
    <row r="33" spans="1:2" x14ac:dyDescent="0.25">
      <c r="A33" s="60"/>
      <c r="B33" s="60"/>
    </row>
    <row r="34" spans="1:2" ht="18.75" x14ac:dyDescent="0.25">
      <c r="A34" s="89" t="s">
        <v>105</v>
      </c>
      <c r="B34" s="62"/>
    </row>
    <row r="35" spans="1:2" ht="21.6" customHeight="1" x14ac:dyDescent="0.25">
      <c r="A35" s="61" t="s">
        <v>43</v>
      </c>
      <c r="B35" s="61"/>
    </row>
    <row r="36" spans="1:2" x14ac:dyDescent="0.25">
      <c r="A36" s="60"/>
      <c r="B36" s="60"/>
    </row>
    <row r="37" spans="1:2" x14ac:dyDescent="0.25">
      <c r="A37" s="91" t="s">
        <v>44</v>
      </c>
      <c r="B37" s="60"/>
    </row>
    <row r="38" spans="1:2" ht="15.75" x14ac:dyDescent="0.25">
      <c r="A38" s="95" t="s">
        <v>27</v>
      </c>
      <c r="B38" s="95" t="s">
        <v>106</v>
      </c>
    </row>
    <row r="39" spans="1:2" ht="15.75" x14ac:dyDescent="0.25">
      <c r="A39" s="95" t="s">
        <v>28</v>
      </c>
      <c r="B39" s="95" t="s">
        <v>107</v>
      </c>
    </row>
    <row r="40" spans="1:2" ht="15.75" x14ac:dyDescent="0.25">
      <c r="A40" s="99" t="s">
        <v>69</v>
      </c>
      <c r="B40" s="99" t="s">
        <v>108</v>
      </c>
    </row>
    <row r="41" spans="1:2" ht="15.75" x14ac:dyDescent="0.25">
      <c r="A41" s="98" t="s">
        <v>70</v>
      </c>
      <c r="B41" s="98">
        <v>192174</v>
      </c>
    </row>
    <row r="42" spans="1:2" ht="15.75" x14ac:dyDescent="0.25">
      <c r="A42" s="96" t="s">
        <v>29</v>
      </c>
      <c r="B42" s="96" t="s">
        <v>109</v>
      </c>
    </row>
    <row r="43" spans="1:2" ht="15.75" x14ac:dyDescent="0.25">
      <c r="A43" s="96" t="s">
        <v>30</v>
      </c>
      <c r="B43" s="96">
        <v>190000</v>
      </c>
    </row>
    <row r="44" spans="1:2" ht="15.75" x14ac:dyDescent="0.25">
      <c r="A44" s="96" t="s">
        <v>31</v>
      </c>
      <c r="B44" s="96">
        <v>7008696530</v>
      </c>
    </row>
    <row r="45" spans="1:2" ht="15.75" x14ac:dyDescent="0.25">
      <c r="A45" s="96" t="s">
        <v>32</v>
      </c>
      <c r="B45" s="96">
        <v>700101001</v>
      </c>
    </row>
    <row r="46" spans="1:2" ht="15.75" x14ac:dyDescent="0.25">
      <c r="A46" s="96" t="s">
        <v>33</v>
      </c>
      <c r="B46" s="96">
        <v>60220223</v>
      </c>
    </row>
    <row r="47" spans="1:2" ht="15.75" x14ac:dyDescent="0.25">
      <c r="A47" s="96" t="s">
        <v>34</v>
      </c>
      <c r="B47" s="96">
        <v>1092246100049</v>
      </c>
    </row>
    <row r="48" spans="1:2" ht="15.75" x14ac:dyDescent="0.25">
      <c r="A48" s="96" t="s">
        <v>35</v>
      </c>
      <c r="B48" s="96">
        <v>4.0700000035999998E+19</v>
      </c>
    </row>
    <row r="49" spans="1:2" ht="15.75" x14ac:dyDescent="0.25">
      <c r="A49" s="96" t="s">
        <v>36</v>
      </c>
      <c r="B49" s="96">
        <v>3.00008104E+19</v>
      </c>
    </row>
    <row r="50" spans="1:2" ht="15.75" x14ac:dyDescent="0.25">
      <c r="A50" s="96" t="s">
        <v>37</v>
      </c>
      <c r="B50" s="96" t="s">
        <v>45</v>
      </c>
    </row>
    <row r="51" spans="1:2" ht="15.75" x14ac:dyDescent="0.25">
      <c r="A51" s="96" t="s">
        <v>38</v>
      </c>
      <c r="B51" s="96">
        <v>42599144</v>
      </c>
    </row>
    <row r="52" spans="1:2" ht="15.75" x14ac:dyDescent="0.25">
      <c r="A52" s="96" t="s">
        <v>71</v>
      </c>
      <c r="B52" s="96" t="s">
        <v>110</v>
      </c>
    </row>
    <row r="53" spans="1:2" ht="15.75" x14ac:dyDescent="0.25">
      <c r="A53" s="96" t="s">
        <v>72</v>
      </c>
      <c r="B53" s="96" t="s">
        <v>111</v>
      </c>
    </row>
    <row r="54" spans="1:2" ht="15.75" x14ac:dyDescent="0.25">
      <c r="A54" s="96" t="s">
        <v>73</v>
      </c>
      <c r="B54" s="97" t="s">
        <v>112</v>
      </c>
    </row>
    <row r="55" spans="1:2" ht="15.75" x14ac:dyDescent="0.25">
      <c r="A55" s="96" t="s">
        <v>74</v>
      </c>
      <c r="B55" s="97" t="s">
        <v>46</v>
      </c>
    </row>
    <row r="56" spans="1:2" ht="15.75" x14ac:dyDescent="0.25">
      <c r="A56" s="96" t="s">
        <v>75</v>
      </c>
      <c r="B56" s="97" t="s">
        <v>113</v>
      </c>
    </row>
    <row r="57" spans="1:2" ht="15.75" x14ac:dyDescent="0.25">
      <c r="A57" s="96" t="s">
        <v>76</v>
      </c>
      <c r="B57" s="96" t="s">
        <v>114</v>
      </c>
    </row>
    <row r="58" spans="1:2" ht="15.75" x14ac:dyDescent="0.25">
      <c r="A58" s="96" t="s">
        <v>77</v>
      </c>
      <c r="B58" s="97" t="s">
        <v>115</v>
      </c>
    </row>
    <row r="59" spans="1:2" ht="15.75" x14ac:dyDescent="0.25">
      <c r="A59" s="96" t="s">
        <v>78</v>
      </c>
      <c r="B59" s="96" t="s">
        <v>111</v>
      </c>
    </row>
    <row r="60" spans="1:2" ht="15.75" x14ac:dyDescent="0.25">
      <c r="A60" s="96" t="s">
        <v>79</v>
      </c>
      <c r="B60" s="96">
        <v>405000000</v>
      </c>
    </row>
    <row r="61" spans="1:2" ht="15.75" x14ac:dyDescent="0.25">
      <c r="A61" s="96" t="s">
        <v>80</v>
      </c>
      <c r="B61" s="96">
        <v>40380000</v>
      </c>
    </row>
    <row r="62" spans="1:2" ht="15.75" x14ac:dyDescent="0.25">
      <c r="A62" s="96" t="s">
        <v>81</v>
      </c>
      <c r="B62" s="96">
        <v>4210014</v>
      </c>
    </row>
    <row r="63" spans="1:2" ht="15.75" x14ac:dyDescent="0.25">
      <c r="A63" s="100" t="s">
        <v>82</v>
      </c>
      <c r="B63" s="100">
        <v>16</v>
      </c>
    </row>
    <row r="64" spans="1:2" ht="15.75" x14ac:dyDescent="0.25">
      <c r="A64" s="100" t="s">
        <v>83</v>
      </c>
      <c r="B64" s="100">
        <v>12165</v>
      </c>
    </row>
    <row r="65" spans="1:2" ht="15.75" x14ac:dyDescent="0.25">
      <c r="A65" s="100" t="s">
        <v>84</v>
      </c>
      <c r="B65" s="100" t="s">
        <v>116</v>
      </c>
    </row>
    <row r="66" spans="1:2" ht="15.75" x14ac:dyDescent="0.25">
      <c r="A66" s="100" t="s">
        <v>85</v>
      </c>
      <c r="B66" s="100" t="s">
        <v>117</v>
      </c>
    </row>
    <row r="67" spans="1:2" ht="15.75" x14ac:dyDescent="0.25">
      <c r="A67" s="101" t="s">
        <v>86</v>
      </c>
      <c r="B67" s="101" t="s">
        <v>118</v>
      </c>
    </row>
    <row r="68" spans="1:2" ht="15.75" x14ac:dyDescent="0.25">
      <c r="A68" s="101"/>
      <c r="B68" s="101"/>
    </row>
  </sheetData>
  <pageMargins left="0.43307086614173229" right="0.43307086614173229" top="0.43307086614173229" bottom="0.43307086614173229"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1.4.</vt:lpstr>
      <vt:lpstr>Инструкция по заполнению</vt:lpstr>
    </vt:vector>
  </TitlesOfParts>
  <Company>ОАО "Свердловскоблгаз"</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Minlehuzina_VM</dc:creator>
  <cp:lastModifiedBy>Пупышев Алексей Михайлович</cp:lastModifiedBy>
  <cp:lastPrinted>2019-06-21T08:11:08Z</cp:lastPrinted>
  <dcterms:created xsi:type="dcterms:W3CDTF">2014-05-28T05:27:19Z</dcterms:created>
  <dcterms:modified xsi:type="dcterms:W3CDTF">2021-10-13T05:57:35Z</dcterms:modified>
</cp:coreProperties>
</file>