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Багратиона 10 а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3" l="1"/>
  <c r="H18" i="23"/>
  <c r="H16" i="23" l="1"/>
  <c r="G18" i="23" l="1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<sst xmlns="http://schemas.openxmlformats.org/spreadsheetml/2006/main" count="30" uniqueCount="30">
  <si>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</si>
  <si>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</si>
  <si>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</si>
  <si>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</si>
  <si>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</si>
  <si>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</si>
  <si>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</si>
  <si>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</si>
  <si>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</si>
  <si>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</si>
  <si>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</si>
  <si>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</si>
  <si>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</si>
  <si>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</si>
  <si>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</si>
  <si>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</si>
  <si>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</si>
  <si>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</si>
  <si>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</si>
  <si>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</si>
  <si>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</si>
  <si>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</si>
  <si>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</si>
  <si>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</si>
  <si>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</si>
  <si>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</si>
  <si>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</si>
  <si>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Газопровод низкого давления от точки подключения до границы земельного участка по адресу: город Челябинск, Ленинский район, улица Багратиона, 10-а (стр.). Технологическое присоединение.</t>
  </si>
  <si>
    <t>Составлен (а) в ценах на 1 квартал 2021 года</t>
  </si>
  <si>
    <t>Резерв средств на непредвиденные работы и затраты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</si>
</sst>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7" zoomScaleNormal="100" zoomScaleSheetLayoutView="120" workbookViewId="0">
      <selection activeCell="H20" sqref="H20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2"/>
      <c r="B2" s="32"/>
      <c r="C2" s="32"/>
      <c r="E2" s="33"/>
      <c r="F2" s="33"/>
      <c r="G2" s="33"/>
      <c r="H2" s="33"/>
    </row>
    <row r="3" spans="1:11" x14ac:dyDescent="0.25">
      <c r="A3" s="24" t="s">
        <v>25</v>
      </c>
      <c r="B3" s="24"/>
      <c r="C3" s="24"/>
      <c r="E3" s="24" t="s">
        <v>26</v>
      </c>
      <c r="F3" s="24"/>
      <c r="G3" s="24"/>
      <c r="H3" s="24"/>
    </row>
    <row r="5" spans="1:11" ht="30.75" customHeight="1" x14ac:dyDescent="0.25">
      <c r="A5" s="19" t="s">
        <v>27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8" spans="1:11" ht="12.75" customHeight="1" x14ac:dyDescent="0.25">
      <c r="A8" s="31" t="s">
        <v>11</v>
      </c>
      <c r="B8" s="31"/>
      <c r="C8" s="31"/>
      <c r="D8" s="31"/>
      <c r="E8" s="31"/>
      <c r="F8" s="31"/>
      <c r="G8" s="31"/>
      <c r="H8" s="31"/>
    </row>
    <row r="10" spans="1:11" x14ac:dyDescent="0.25">
      <c r="D10" s="11" t="s">
        <v>13</v>
      </c>
      <c r="E10" s="11"/>
      <c r="F10" s="25">
        <f>H20</f>
        <v>734686.34400000004</v>
      </c>
      <c r="G10" s="25"/>
      <c r="H10" t="s">
        <v>16</v>
      </c>
    </row>
    <row r="11" spans="1:11" x14ac:dyDescent="0.25">
      <c r="A11" t="s">
        <v>28</v>
      </c>
    </row>
    <row r="12" spans="1:11" ht="21" customHeight="1" x14ac:dyDescent="0.25">
      <c r="A12" s="26" t="s">
        <v>10</v>
      </c>
      <c r="B12" s="26" t="s">
        <v>15</v>
      </c>
      <c r="C12" s="26" t="s">
        <v>0</v>
      </c>
      <c r="D12" s="28" t="s">
        <v>12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22</v>
      </c>
      <c r="C16" s="1" t="s">
        <v>8</v>
      </c>
      <c r="D16" s="9">
        <v>598384</v>
      </c>
      <c r="E16" s="9">
        <v>1837</v>
      </c>
      <c r="F16" s="9"/>
      <c r="G16" s="9"/>
      <c r="H16" s="9">
        <f>E16+D16</f>
        <v>600221</v>
      </c>
      <c r="I16" s="4"/>
      <c r="J16" s="4"/>
    </row>
    <row r="17" spans="1:10" ht="15.75" customHeight="1" x14ac:dyDescent="0.25">
      <c r="A17" s="13"/>
      <c r="B17" s="13"/>
      <c r="C17" s="1" t="s">
        <v>29</v>
      </c>
      <c r="D17" s="9"/>
      <c r="E17" s="9"/>
      <c r="F17" s="9"/>
      <c r="G17" s="9"/>
      <c r="H17" s="9">
        <v>12017.62</v>
      </c>
      <c r="I17" s="4"/>
      <c r="J17" s="4"/>
    </row>
    <row r="18" spans="1:10" ht="15.75" customHeight="1" x14ac:dyDescent="0.25">
      <c r="A18" s="21" t="s">
        <v>20</v>
      </c>
      <c r="B18" s="22"/>
      <c r="C18" s="22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H16+H17</f>
        <v>612238.62</v>
      </c>
      <c r="I18" s="4"/>
      <c r="J18" s="4"/>
    </row>
    <row r="19" spans="1:10" ht="15.75" customHeight="1" x14ac:dyDescent="0.25">
      <c r="A19" s="34" t="s">
        <v>17</v>
      </c>
      <c r="B19" s="35"/>
      <c r="C19" s="36"/>
      <c r="D19" s="5"/>
      <c r="E19" s="5"/>
      <c r="F19" s="5"/>
      <c r="G19" s="5"/>
      <c r="H19" s="16">
        <f>H18/100*20</f>
        <v>122447.724</v>
      </c>
      <c r="I19" s="4"/>
      <c r="J19" s="4"/>
    </row>
    <row r="20" spans="1:10" ht="15.75" customHeight="1" x14ac:dyDescent="0.25">
      <c r="A20" s="21" t="s">
        <v>21</v>
      </c>
      <c r="B20" s="22"/>
      <c r="C20" s="23"/>
      <c r="D20" s="5"/>
      <c r="E20" s="5"/>
      <c r="F20" s="5"/>
      <c r="G20" s="5"/>
      <c r="H20" s="16">
        <f>H18+H19</f>
        <v>734686.34400000004</v>
      </c>
      <c r="I20" s="4"/>
      <c r="J20" s="4"/>
    </row>
    <row r="23" spans="1:10" x14ac:dyDescent="0.25">
      <c r="B23" t="s">
        <v>18</v>
      </c>
      <c r="D23" s="14"/>
      <c r="E23" s="14"/>
      <c r="G23" t="s">
        <v>24</v>
      </c>
    </row>
    <row r="26" spans="1:10" x14ac:dyDescent="0.25">
      <c r="A26" t="s">
        <v>19</v>
      </c>
      <c r="B26" t="s">
        <v>23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Юлайханова Татьяна Львовна</cp:lastModifiedBy>
  <cp:lastPrinted>2020-10-30T08:11:38Z</cp:lastPrinted>
  <dcterms:created xsi:type="dcterms:W3CDTF">2015-09-28T09:43:35Z</dcterms:created>
  <dcterms:modified xsi:type="dcterms:W3CDTF">2021-07-22T11:52:32Z</dcterms:modified>
</cp:coreProperties>
</file>