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g\x\Docs\FES\ЭО\23. Раскрытие информации\план инвестиций\"/>
    </mc:Choice>
  </mc:AlternateContent>
  <bookViews>
    <workbookView xWindow="0" yWindow="0" windowWidth="14370" windowHeight="12255"/>
  </bookViews>
  <sheets>
    <sheet name="П4 инвестиции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7" i="1"/>
  <c r="F48" i="1" l="1"/>
  <c r="F36" i="1" l="1"/>
</calcChain>
</file>

<file path=xl/sharedStrings.xml><?xml version="1.0" encoding="utf-8"?>
<sst xmlns="http://schemas.openxmlformats.org/spreadsheetml/2006/main" count="80" uniqueCount="62">
  <si>
    <t>Приложение 4а</t>
  </si>
  <si>
    <t>к приказу ФСТ России</t>
  </si>
  <si>
    <t>от "___" января 2011 г. № _______</t>
  </si>
  <si>
    <t>Информация об инвестиционных программах [1]   _________________________________________ на (за) 20__ год</t>
  </si>
  <si>
    <t>(наименование субъекта естественных монополий)</t>
  </si>
  <si>
    <t>в сфере транспортировки газа по трубопроводам (за исключением сетей газораспределения)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</si>
  <si>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</si>
  <si>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</si>
  <si>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</si>
  <si>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</si>
  <si>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</si>
  <si>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</si>
  <si>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</si>
  <si>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</si>
  <si>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</si>
  <si>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</si>
  <si>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</si>
  <si>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ед.</t>
  </si>
  <si>
    <t>количество газораспредели-тельных станций, ед</t>
  </si>
  <si>
    <t>суммарная мощность перекачивающих агрегатов, МВт</t>
  </si>
  <si>
    <t>Общая сумма инвестиций</t>
  </si>
  <si>
    <t>Сведения о строительстве, реконструкции объектов капитального строительства [2]</t>
  </si>
  <si>
    <t>в том числе объекты капитального строительства (основные стройки):</t>
  </si>
  <si>
    <t>3</t>
  </si>
  <si>
    <t xml:space="preserve">новые объекты  [3] </t>
  </si>
  <si>
    <t>4</t>
  </si>
  <si>
    <t>реконструируемые (модернизируемые) объекты [3]</t>
  </si>
  <si>
    <t>5</t>
  </si>
  <si>
    <t>Сведения о долгосрочных финансовых вложениях  [2]</t>
  </si>
  <si>
    <t>6</t>
  </si>
  <si>
    <t>Сведения о приобретении внеоборотных активов  [2]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</si>
  <si>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</si>
  <si>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</si>
  <si>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</si>
  <si>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</si>
  <si>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Приложение 4б</t>
  </si>
  <si>
    <t>от "31" января 2011 г. № 36-э</t>
  </si>
  <si>
    <t>в сфере оказания услуг по транспортировке газа по газораспределительным сетям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</si>
  <si>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</si>
  <si>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</si>
  <si>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</si>
  <si>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</si>
  <si>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Г/пр .п.Плановый ул.Кошевого, Латвийская ПИР</t>
  </si>
  <si>
    <t>Г/пр в. д., н. д. ГРПБ в п. Сосновка</t>
  </si>
  <si>
    <t xml:space="preserve">Г/пр н.д..п.Плановый ул.Брестская, Виленская </t>
  </si>
  <si>
    <t>Г/пр н.д..п.Плановый ул.Толстого, Львовская ПИР</t>
  </si>
  <si>
    <t>Г/пр. п. Шагол ул.Загородная, Живописная</t>
  </si>
  <si>
    <t>Г/пр. п.Сухомесово ул.Крестьянская, Рудная</t>
  </si>
  <si>
    <t>Г/пр. п.Чурилово ул.Самохина 22-36</t>
  </si>
  <si>
    <t>Г/пр. северо-западн. часть ж.р. Новосинеглазово</t>
  </si>
  <si>
    <t>Г/пр.п.Новосинеглазово ул.Лесная, Железнод.ПИР</t>
  </si>
  <si>
    <t>Г/пр.перемычка Комсом.пр-кт</t>
  </si>
  <si>
    <t>новые объекты [4]</t>
  </si>
  <si>
    <t xml:space="preserve">реконструируемые (модернизируемые) объекты </t>
  </si>
  <si>
    <t>Реконстр.г/пр.в.д. II кат.Ду 700 от ГРС-3 Челябинс</t>
  </si>
  <si>
    <t>Реконстр.г/пр.в.д.I кат.Ду 800 от ГРП-2 Челябинск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</si>
  <si>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</si>
  <si>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</si>
  <si>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</si>
  <si>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</si>
  <si>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</si>
  <si>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об инвестиционных программах [1]   ОАО "Челябинскгоргаз" 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</si>
</sst>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13" xfId="0" applyFont="1" applyBorder="1"/>
    <xf numFmtId="0" fontId="1" fillId="0" borderId="8" xfId="0" applyFont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left" indent="1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8" xfId="0" applyFont="1" applyBorder="1" applyAlignment="1">
      <alignment horizontal="left" wrapText="1" indent="1"/>
    </xf>
    <xf numFmtId="0" fontId="1" fillId="0" borderId="19" xfId="0" applyFont="1" applyBorder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1" fillId="0" borderId="23" xfId="1" applyNumberFormat="1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>
      <alignment horizontal="left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1" fillId="0" borderId="23" xfId="0" applyFont="1" applyBorder="1"/>
    <xf numFmtId="0" fontId="6" fillId="2" borderId="27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2" borderId="2" xfId="0" applyFont="1" applyFill="1" applyBorder="1" applyAlignment="1"/>
    <xf numFmtId="0" fontId="6" fillId="2" borderId="4" xfId="0" applyFont="1" applyFill="1" applyBorder="1" applyAlignment="1"/>
    <xf numFmtId="0" fontId="6" fillId="2" borderId="3" xfId="0" applyFont="1" applyFill="1" applyBorder="1" applyAlignment="1"/>
    <xf numFmtId="0" fontId="1" fillId="0" borderId="0" xfId="0" applyFont="1" applyBorder="1" applyAlignment="1">
      <alignment horizontal="left" wrapText="1" indent="1"/>
    </xf>
    <xf numFmtId="0" fontId="1" fillId="0" borderId="0" xfId="0" applyFont="1" applyAlignment="1">
      <alignment wrapText="1"/>
    </xf>
    <xf numFmtId="0" fontId="6" fillId="2" borderId="9" xfId="0" applyFont="1" applyFill="1" applyBorder="1" applyAlignment="1"/>
    <xf numFmtId="0" fontId="6" fillId="2" borderId="10" xfId="0" applyFont="1" applyFill="1" applyBorder="1" applyAlignment="1"/>
    <xf numFmtId="0" fontId="6" fillId="2" borderId="12" xfId="0" applyFont="1" applyFill="1" applyBorder="1" applyAlignment="1"/>
    <xf numFmtId="0" fontId="6" fillId="2" borderId="0" xfId="0" applyFont="1" applyFill="1" applyBorder="1" applyAlignment="1"/>
    <xf numFmtId="0" fontId="6" fillId="2" borderId="22" xfId="0" applyFont="1" applyFill="1" applyBorder="1" applyAlignment="1"/>
    <xf numFmtId="0" fontId="6" fillId="2" borderId="28" xfId="0" applyFont="1" applyFill="1" applyBorder="1" applyAlignment="1"/>
    <xf numFmtId="0" fontId="6" fillId="2" borderId="29" xfId="0" applyFont="1" applyFill="1" applyBorder="1" applyAlignment="1">
      <alignment horizontal="center"/>
    </xf>
    <xf numFmtId="0" fontId="1" fillId="0" borderId="30" xfId="0" applyFont="1" applyBorder="1"/>
    <xf numFmtId="2" fontId="1" fillId="0" borderId="18" xfId="0" applyNumberFormat="1" applyFont="1" applyBorder="1"/>
    <xf numFmtId="2" fontId="1" fillId="0" borderId="19" xfId="0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8" xfId="0" applyFont="1" applyBorder="1"/>
    <xf numFmtId="0" fontId="1" fillId="0" borderId="31" xfId="0" applyFont="1" applyBorder="1"/>
  </cellXfs>
  <cellStyles count="2">
    <cellStyle name="Обычный" xfId="0" builtinId="0"/>
    <cellStyle name="Обычный_ФАК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view="pageLayout" topLeftCell="B30" zoomScaleNormal="100" workbookViewId="0">
      <selection activeCell="F37" sqref="F37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x14ac:dyDescent="0.25">
      <c r="K1" s="2" t="s">
        <v>0</v>
      </c>
    </row>
    <row r="2" spans="1:12" ht="15" customHeight="1" x14ac:dyDescent="0.25">
      <c r="K2" s="2" t="s">
        <v>1</v>
      </c>
    </row>
    <row r="3" spans="1:12" ht="15" customHeight="1" x14ac:dyDescent="0.25">
      <c r="K3" s="2" t="s">
        <v>2</v>
      </c>
    </row>
    <row r="4" spans="1:12" ht="18" customHeight="1" x14ac:dyDescent="0.2"/>
    <row r="5" spans="1:12" ht="59.25" customHeight="1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</row>
    <row r="6" spans="1:12" ht="20.25" customHeight="1" x14ac:dyDescent="0.2">
      <c r="B6" s="3"/>
      <c r="C6" s="3"/>
      <c r="D6" s="3"/>
      <c r="F6" s="59" t="s">
        <v>4</v>
      </c>
      <c r="G6" s="59"/>
      <c r="H6" s="59"/>
      <c r="I6" s="59"/>
      <c r="J6" s="4"/>
    </row>
    <row r="7" spans="1:12" ht="20.25" customHeight="1" x14ac:dyDescent="0.2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</row>
    <row r="9" spans="1:12" ht="56.25" customHeight="1" x14ac:dyDescent="0.2">
      <c r="A9" s="60" t="s">
        <v>6</v>
      </c>
      <c r="B9" s="60" t="s">
        <v>7</v>
      </c>
      <c r="C9" s="62" t="s">
        <v>8</v>
      </c>
      <c r="D9" s="63"/>
      <c r="E9" s="62" t="s">
        <v>9</v>
      </c>
      <c r="F9" s="63"/>
      <c r="G9" s="62" t="s">
        <v>10</v>
      </c>
      <c r="H9" s="64"/>
      <c r="I9" s="64"/>
      <c r="J9" s="64"/>
      <c r="K9" s="63"/>
    </row>
    <row r="10" spans="1:12" ht="64.5" customHeight="1" x14ac:dyDescent="0.2">
      <c r="A10" s="61"/>
      <c r="B10" s="61"/>
      <c r="C10" s="5" t="s">
        <v>11</v>
      </c>
      <c r="D10" s="5" t="s">
        <v>12</v>
      </c>
      <c r="E10" s="6" t="s">
        <v>13</v>
      </c>
      <c r="F10" s="6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19</v>
      </c>
    </row>
    <row r="11" spans="1:12" x14ac:dyDescent="0.2">
      <c r="A11" s="7">
        <v>1</v>
      </c>
      <c r="B11" s="8">
        <v>2</v>
      </c>
      <c r="C11" s="7">
        <v>3</v>
      </c>
      <c r="D11" s="7">
        <v>4</v>
      </c>
      <c r="E11" s="9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2" x14ac:dyDescent="0.2">
      <c r="A12" s="10">
        <v>1</v>
      </c>
      <c r="B12" s="11" t="s">
        <v>20</v>
      </c>
      <c r="C12" s="65"/>
      <c r="D12" s="66"/>
      <c r="E12" s="66"/>
      <c r="F12" s="12"/>
      <c r="G12" s="71"/>
      <c r="H12" s="72"/>
      <c r="I12" s="72"/>
      <c r="J12" s="72"/>
      <c r="K12" s="73"/>
      <c r="L12" s="13"/>
    </row>
    <row r="13" spans="1:12" ht="25.5" x14ac:dyDescent="0.2">
      <c r="A13" s="10">
        <v>2</v>
      </c>
      <c r="B13" s="14" t="s">
        <v>21</v>
      </c>
      <c r="C13" s="67"/>
      <c r="D13" s="68"/>
      <c r="E13" s="68"/>
      <c r="F13" s="15"/>
      <c r="G13" s="16"/>
      <c r="H13" s="16"/>
      <c r="I13" s="16"/>
      <c r="J13" s="16"/>
      <c r="K13" s="16"/>
    </row>
    <row r="14" spans="1:12" ht="25.5" x14ac:dyDescent="0.2">
      <c r="A14" s="10"/>
      <c r="B14" s="17" t="s">
        <v>22</v>
      </c>
      <c r="C14" s="69"/>
      <c r="D14" s="70"/>
      <c r="E14" s="70"/>
      <c r="F14" s="15"/>
      <c r="G14" s="18"/>
      <c r="H14" s="19"/>
      <c r="I14" s="19"/>
      <c r="J14" s="19"/>
      <c r="K14" s="20"/>
      <c r="L14" s="13"/>
    </row>
    <row r="15" spans="1:12" x14ac:dyDescent="0.2">
      <c r="A15" s="10" t="s">
        <v>23</v>
      </c>
      <c r="B15" s="21" t="s">
        <v>24</v>
      </c>
      <c r="C15" s="15"/>
      <c r="D15" s="15"/>
      <c r="E15" s="22"/>
      <c r="F15" s="23"/>
      <c r="G15" s="24"/>
      <c r="H15" s="24"/>
      <c r="I15" s="24"/>
      <c r="J15" s="24"/>
      <c r="K15" s="24"/>
    </row>
    <row r="16" spans="1:12" ht="12.75" customHeight="1" x14ac:dyDescent="0.2">
      <c r="A16" s="10" t="s">
        <v>25</v>
      </c>
      <c r="B16" s="25" t="s">
        <v>26</v>
      </c>
      <c r="C16" s="15"/>
      <c r="D16" s="15"/>
      <c r="E16" s="15"/>
      <c r="F16" s="15"/>
      <c r="G16" s="26"/>
      <c r="H16" s="26"/>
      <c r="I16" s="26"/>
      <c r="J16" s="26"/>
      <c r="K16" s="26"/>
    </row>
    <row r="17" spans="1:12" x14ac:dyDescent="0.2">
      <c r="A17" s="10" t="s">
        <v>27</v>
      </c>
      <c r="B17" s="1" t="s">
        <v>28</v>
      </c>
      <c r="C17" s="27"/>
      <c r="D17" s="28"/>
      <c r="E17" s="15"/>
      <c r="F17" s="15"/>
      <c r="G17" s="29"/>
      <c r="H17" s="30"/>
      <c r="I17" s="30"/>
      <c r="J17" s="30"/>
      <c r="K17" s="31"/>
      <c r="L17" s="13"/>
    </row>
    <row r="18" spans="1:12" x14ac:dyDescent="0.2">
      <c r="A18" s="32" t="s">
        <v>29</v>
      </c>
      <c r="B18" s="33" t="s">
        <v>30</v>
      </c>
      <c r="C18" s="34"/>
      <c r="D18" s="35"/>
      <c r="E18" s="35"/>
      <c r="F18" s="36"/>
      <c r="G18" s="34"/>
      <c r="H18" s="35"/>
      <c r="I18" s="35"/>
      <c r="J18" s="35"/>
      <c r="K18" s="37"/>
      <c r="L18" s="13"/>
    </row>
    <row r="19" spans="1:12" ht="19.5" customHeight="1" x14ac:dyDescent="0.2">
      <c r="A19" s="1" t="s">
        <v>31</v>
      </c>
      <c r="B19" s="38"/>
      <c r="C19" s="39"/>
      <c r="D19" s="39"/>
      <c r="E19" s="39"/>
    </row>
    <row r="20" spans="1:12" ht="19.5" customHeight="1" x14ac:dyDescent="0.2">
      <c r="A20" s="1" t="s">
        <v>32</v>
      </c>
      <c r="B20" s="38"/>
      <c r="C20" s="39"/>
      <c r="D20" s="39"/>
      <c r="E20" s="39"/>
    </row>
    <row r="21" spans="1:12" ht="16.5" customHeight="1" x14ac:dyDescent="0.2">
      <c r="A21" s="1" t="s">
        <v>33</v>
      </c>
      <c r="B21" s="38"/>
      <c r="C21" s="39"/>
      <c r="D21" s="39"/>
      <c r="E21" s="39"/>
    </row>
    <row r="22" spans="1:12" ht="28.5" customHeight="1" x14ac:dyDescent="0.2">
      <c r="A22" s="74" t="s">
        <v>34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2" ht="36" customHeight="1" x14ac:dyDescent="0.25">
      <c r="F23" s="40">
        <v>7</v>
      </c>
    </row>
    <row r="24" spans="1:12" ht="18.75" customHeight="1" x14ac:dyDescent="0.25">
      <c r="I24" s="2" t="s">
        <v>35</v>
      </c>
    </row>
    <row r="25" spans="1:12" ht="15.75" x14ac:dyDescent="0.25">
      <c r="I25" s="2" t="s">
        <v>1</v>
      </c>
    </row>
    <row r="26" spans="1:12" ht="15.75" x14ac:dyDescent="0.25">
      <c r="I26" s="2" t="s">
        <v>36</v>
      </c>
    </row>
    <row r="28" spans="1:12" ht="15.75" customHeight="1" x14ac:dyDescent="0.25">
      <c r="B28" s="58" t="s">
        <v>61</v>
      </c>
      <c r="C28" s="58"/>
      <c r="D28" s="58"/>
      <c r="E28" s="58"/>
      <c r="F28" s="58"/>
      <c r="G28" s="58"/>
      <c r="H28" s="58"/>
      <c r="I28" s="58"/>
      <c r="J28" s="41"/>
      <c r="K28" s="41"/>
    </row>
    <row r="29" spans="1:12" x14ac:dyDescent="0.2">
      <c r="B29" s="3"/>
      <c r="C29" s="3"/>
      <c r="D29" s="3"/>
      <c r="F29" s="59" t="s">
        <v>4</v>
      </c>
      <c r="G29" s="59"/>
      <c r="H29" s="59"/>
      <c r="I29" s="59"/>
      <c r="J29" s="4"/>
    </row>
    <row r="30" spans="1:12" ht="15.75" x14ac:dyDescent="0.2">
      <c r="B30" s="57" t="s">
        <v>37</v>
      </c>
      <c r="C30" s="57"/>
      <c r="D30" s="57"/>
      <c r="E30" s="57"/>
      <c r="F30" s="57"/>
      <c r="G30" s="57"/>
      <c r="H30" s="57"/>
      <c r="I30" s="57"/>
      <c r="J30" s="57"/>
      <c r="K30" s="57"/>
    </row>
    <row r="32" spans="1:12" ht="29.25" customHeight="1" x14ac:dyDescent="0.2">
      <c r="A32" s="60" t="s">
        <v>6</v>
      </c>
      <c r="B32" s="60" t="s">
        <v>7</v>
      </c>
      <c r="C32" s="62" t="s">
        <v>8</v>
      </c>
      <c r="D32" s="63"/>
      <c r="E32" s="62" t="s">
        <v>9</v>
      </c>
      <c r="F32" s="63"/>
      <c r="G32" s="62" t="s">
        <v>10</v>
      </c>
      <c r="H32" s="64"/>
      <c r="I32" s="63"/>
    </row>
    <row r="33" spans="1:9" ht="63.75" x14ac:dyDescent="0.2">
      <c r="A33" s="61"/>
      <c r="B33" s="61"/>
      <c r="C33" s="5" t="s">
        <v>11</v>
      </c>
      <c r="D33" s="5" t="s">
        <v>12</v>
      </c>
      <c r="E33" s="6" t="s">
        <v>13</v>
      </c>
      <c r="F33" s="6" t="s">
        <v>14</v>
      </c>
      <c r="G33" s="5" t="s">
        <v>38</v>
      </c>
      <c r="H33" s="5" t="s">
        <v>16</v>
      </c>
      <c r="I33" s="5" t="s">
        <v>39</v>
      </c>
    </row>
    <row r="34" spans="1:9" x14ac:dyDescent="0.2">
      <c r="A34" s="7">
        <v>1</v>
      </c>
      <c r="B34" s="8">
        <v>2</v>
      </c>
      <c r="C34" s="7">
        <v>3</v>
      </c>
      <c r="D34" s="7">
        <v>4</v>
      </c>
      <c r="E34" s="9">
        <v>5</v>
      </c>
      <c r="F34" s="7">
        <v>6</v>
      </c>
      <c r="G34" s="7">
        <v>7</v>
      </c>
      <c r="H34" s="7">
        <v>8</v>
      </c>
      <c r="I34" s="7">
        <v>9</v>
      </c>
    </row>
    <row r="35" spans="1:9" x14ac:dyDescent="0.2">
      <c r="A35" s="10">
        <v>1</v>
      </c>
      <c r="B35" s="11" t="s">
        <v>40</v>
      </c>
      <c r="C35" s="47"/>
      <c r="D35" s="51"/>
      <c r="E35" s="48"/>
      <c r="F35" s="12">
        <f>F36</f>
        <v>104671.6</v>
      </c>
      <c r="G35" s="42"/>
      <c r="H35" s="43"/>
      <c r="I35" s="44"/>
    </row>
    <row r="36" spans="1:9" ht="25.5" x14ac:dyDescent="0.2">
      <c r="A36" s="10">
        <v>2</v>
      </c>
      <c r="B36" s="14" t="s">
        <v>41</v>
      </c>
      <c r="C36" s="49"/>
      <c r="D36" s="52"/>
      <c r="E36" s="50"/>
      <c r="F36" s="12">
        <f>F37+F48</f>
        <v>104671.6</v>
      </c>
      <c r="G36" s="42"/>
      <c r="H36" s="43"/>
      <c r="I36" s="44"/>
    </row>
    <row r="37" spans="1:9" x14ac:dyDescent="0.2">
      <c r="A37" s="10" t="s">
        <v>23</v>
      </c>
      <c r="B37" s="21" t="s">
        <v>52</v>
      </c>
      <c r="C37" s="15"/>
      <c r="D37" s="22"/>
      <c r="E37" s="22"/>
      <c r="F37" s="22">
        <f>SUM(F38:F47)</f>
        <v>26071.599999999999</v>
      </c>
      <c r="G37" s="55"/>
      <c r="H37" s="24"/>
      <c r="I37" s="24"/>
    </row>
    <row r="38" spans="1:9" x14ac:dyDescent="0.2">
      <c r="A38" s="10"/>
      <c r="B38" s="17" t="s">
        <v>42</v>
      </c>
      <c r="C38" s="15"/>
      <c r="D38" s="22"/>
      <c r="E38" s="22">
        <v>5700</v>
      </c>
      <c r="F38" s="15">
        <v>100</v>
      </c>
      <c r="G38" s="24"/>
      <c r="H38" s="75"/>
      <c r="I38" s="75"/>
    </row>
    <row r="39" spans="1:9" x14ac:dyDescent="0.2">
      <c r="A39" s="10"/>
      <c r="B39" s="17" t="s">
        <v>43</v>
      </c>
      <c r="C39" s="15"/>
      <c r="D39" s="22"/>
      <c r="E39" s="22">
        <v>10755</v>
      </c>
      <c r="F39" s="15">
        <v>120</v>
      </c>
      <c r="G39" s="24"/>
      <c r="H39" s="75"/>
      <c r="I39" s="75"/>
    </row>
    <row r="40" spans="1:9" x14ac:dyDescent="0.2">
      <c r="A40" s="10"/>
      <c r="B40" s="17" t="s">
        <v>44</v>
      </c>
      <c r="C40" s="15"/>
      <c r="D40" s="22"/>
      <c r="E40" s="22">
        <v>7900</v>
      </c>
      <c r="F40" s="15">
        <v>100</v>
      </c>
      <c r="G40" s="24"/>
      <c r="H40" s="75"/>
      <c r="I40" s="75"/>
    </row>
    <row r="41" spans="1:9" x14ac:dyDescent="0.2">
      <c r="A41" s="10"/>
      <c r="B41" s="17" t="s">
        <v>45</v>
      </c>
      <c r="C41" s="15"/>
      <c r="D41" s="22"/>
      <c r="E41" s="22">
        <v>5500</v>
      </c>
      <c r="F41" s="15">
        <v>50</v>
      </c>
      <c r="G41" s="24"/>
      <c r="H41" s="75"/>
      <c r="I41" s="75"/>
    </row>
    <row r="42" spans="1:9" x14ac:dyDescent="0.2">
      <c r="A42" s="10"/>
      <c r="B42" s="17" t="s">
        <v>46</v>
      </c>
      <c r="C42" s="15"/>
      <c r="D42" s="22"/>
      <c r="E42" s="22">
        <v>2000</v>
      </c>
      <c r="F42" s="15">
        <v>2900</v>
      </c>
      <c r="G42" s="55">
        <v>0.8</v>
      </c>
      <c r="H42" s="75"/>
      <c r="I42" s="75"/>
    </row>
    <row r="43" spans="1:9" x14ac:dyDescent="0.2">
      <c r="A43" s="10"/>
      <c r="B43" s="17" t="s">
        <v>47</v>
      </c>
      <c r="C43" s="15"/>
      <c r="D43" s="22"/>
      <c r="E43" s="22">
        <v>5900</v>
      </c>
      <c r="F43" s="15">
        <v>5961.6</v>
      </c>
      <c r="G43" s="55">
        <v>2.09</v>
      </c>
      <c r="H43" s="75"/>
      <c r="I43" s="75"/>
    </row>
    <row r="44" spans="1:9" x14ac:dyDescent="0.2">
      <c r="A44" s="10"/>
      <c r="B44" s="17" t="s">
        <v>48</v>
      </c>
      <c r="C44" s="15"/>
      <c r="D44" s="22"/>
      <c r="E44" s="22">
        <v>760</v>
      </c>
      <c r="F44" s="15">
        <v>50</v>
      </c>
      <c r="G44" s="55"/>
      <c r="H44" s="75"/>
      <c r="I44" s="75"/>
    </row>
    <row r="45" spans="1:9" x14ac:dyDescent="0.2">
      <c r="A45" s="10"/>
      <c r="B45" s="17" t="s">
        <v>49</v>
      </c>
      <c r="C45" s="15"/>
      <c r="D45" s="22"/>
      <c r="E45" s="22">
        <v>16020</v>
      </c>
      <c r="F45" s="15">
        <v>16420</v>
      </c>
      <c r="G45" s="55">
        <v>4.3</v>
      </c>
      <c r="H45" s="75"/>
      <c r="I45" s="75"/>
    </row>
    <row r="46" spans="1:9" x14ac:dyDescent="0.2">
      <c r="A46" s="10"/>
      <c r="B46" s="17" t="s">
        <v>50</v>
      </c>
      <c r="C46" s="15"/>
      <c r="D46" s="22"/>
      <c r="E46" s="22">
        <v>23520</v>
      </c>
      <c r="F46" s="15">
        <v>200</v>
      </c>
      <c r="G46" s="55"/>
      <c r="H46" s="75"/>
      <c r="I46" s="75"/>
    </row>
    <row r="47" spans="1:9" x14ac:dyDescent="0.2">
      <c r="A47" s="10"/>
      <c r="B47" s="17" t="s">
        <v>51</v>
      </c>
      <c r="C47" s="15"/>
      <c r="D47" s="22"/>
      <c r="E47" s="22">
        <v>118935</v>
      </c>
      <c r="F47" s="15">
        <v>170</v>
      </c>
      <c r="G47" s="55"/>
      <c r="H47" s="75"/>
      <c r="I47" s="75"/>
    </row>
    <row r="48" spans="1:9" x14ac:dyDescent="0.2">
      <c r="A48" s="10" t="s">
        <v>25</v>
      </c>
      <c r="B48" s="25" t="s">
        <v>53</v>
      </c>
      <c r="C48" s="15"/>
      <c r="D48" s="22"/>
      <c r="E48" s="22"/>
      <c r="F48" s="22">
        <f>F49+F50</f>
        <v>78600</v>
      </c>
      <c r="G48" s="56"/>
      <c r="H48" s="26"/>
      <c r="I48" s="26"/>
    </row>
    <row r="49" spans="1:11" x14ac:dyDescent="0.2">
      <c r="A49" s="10"/>
      <c r="B49" s="45" t="s">
        <v>54</v>
      </c>
      <c r="C49" s="76"/>
      <c r="D49" s="54"/>
      <c r="E49" s="54">
        <v>38000</v>
      </c>
      <c r="F49" s="15">
        <v>38100</v>
      </c>
      <c r="G49" s="56">
        <v>1</v>
      </c>
      <c r="H49" s="26"/>
      <c r="I49" s="26"/>
    </row>
    <row r="50" spans="1:11" x14ac:dyDescent="0.2">
      <c r="A50" s="10"/>
      <c r="B50" s="45" t="s">
        <v>55</v>
      </c>
      <c r="C50" s="15"/>
      <c r="D50" s="22"/>
      <c r="E50" s="22">
        <v>172000</v>
      </c>
      <c r="F50" s="15">
        <v>40500</v>
      </c>
      <c r="G50" s="56">
        <v>4.3</v>
      </c>
      <c r="H50" s="26"/>
      <c r="I50" s="26"/>
    </row>
    <row r="51" spans="1:11" x14ac:dyDescent="0.2">
      <c r="A51" s="10" t="s">
        <v>27</v>
      </c>
      <c r="B51" s="1" t="s">
        <v>56</v>
      </c>
      <c r="C51" s="27"/>
      <c r="D51" s="53"/>
      <c r="E51" s="22"/>
      <c r="F51" s="15"/>
      <c r="G51" s="29"/>
      <c r="H51" s="30"/>
      <c r="I51" s="31"/>
    </row>
    <row r="52" spans="1:11" x14ac:dyDescent="0.2">
      <c r="A52" s="32" t="s">
        <v>29</v>
      </c>
      <c r="B52" s="33" t="s">
        <v>57</v>
      </c>
      <c r="C52" s="34"/>
      <c r="D52" s="37"/>
      <c r="E52" s="35"/>
      <c r="F52" s="36"/>
      <c r="G52" s="34"/>
      <c r="H52" s="35"/>
      <c r="I52" s="37"/>
    </row>
    <row r="53" spans="1:11" x14ac:dyDescent="0.2">
      <c r="A53" s="1" t="s">
        <v>31</v>
      </c>
      <c r="B53" s="38"/>
      <c r="C53" s="39"/>
      <c r="D53" s="39"/>
      <c r="E53" s="39"/>
    </row>
    <row r="54" spans="1:11" ht="28.5" customHeight="1" x14ac:dyDescent="0.2">
      <c r="A54" s="74" t="s">
        <v>32</v>
      </c>
      <c r="B54" s="74"/>
      <c r="C54" s="74"/>
      <c r="D54" s="74"/>
      <c r="E54" s="74"/>
      <c r="F54" s="74"/>
      <c r="G54" s="74"/>
      <c r="H54" s="74"/>
      <c r="I54" s="74"/>
    </row>
    <row r="55" spans="1:11" ht="24.75" customHeight="1" x14ac:dyDescent="0.2">
      <c r="A55" s="74" t="s">
        <v>58</v>
      </c>
      <c r="B55" s="74"/>
      <c r="C55" s="74"/>
      <c r="D55" s="74"/>
      <c r="E55" s="74"/>
      <c r="F55" s="74"/>
      <c r="G55" s="74"/>
      <c r="H55" s="74"/>
      <c r="I55" s="74"/>
      <c r="J55" s="46"/>
      <c r="K55" s="46"/>
    </row>
    <row r="56" spans="1:11" ht="12.75" customHeight="1" x14ac:dyDescent="0.2">
      <c r="A56" s="74" t="s">
        <v>59</v>
      </c>
      <c r="B56" s="74"/>
      <c r="C56" s="74"/>
      <c r="D56" s="74"/>
      <c r="E56" s="74"/>
      <c r="F56" s="74"/>
      <c r="G56" s="74"/>
      <c r="H56" s="74"/>
      <c r="I56" s="74"/>
    </row>
    <row r="57" spans="1:11" ht="26.25" customHeight="1" x14ac:dyDescent="0.2">
      <c r="A57" s="74" t="s">
        <v>60</v>
      </c>
      <c r="B57" s="74"/>
      <c r="C57" s="74"/>
      <c r="D57" s="74"/>
      <c r="E57" s="74"/>
      <c r="F57" s="74"/>
      <c r="G57" s="74"/>
      <c r="H57" s="74"/>
      <c r="I57" s="74"/>
      <c r="J57" s="46"/>
      <c r="K57" s="46"/>
    </row>
    <row r="64" spans="1:11" ht="15.75" x14ac:dyDescent="0.25">
      <c r="E64" s="40">
        <v>8</v>
      </c>
    </row>
  </sheetData>
  <mergeCells count="23">
    <mergeCell ref="A54:I54"/>
    <mergeCell ref="A55:I55"/>
    <mergeCell ref="A56:I56"/>
    <mergeCell ref="A57:I57"/>
    <mergeCell ref="A32:A33"/>
    <mergeCell ref="B32:B33"/>
    <mergeCell ref="C32:D32"/>
    <mergeCell ref="E32:F32"/>
    <mergeCell ref="G32:I32"/>
    <mergeCell ref="B30:K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B28:I28"/>
    <mergeCell ref="F29:I29"/>
  </mergeCells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П4 инвестиции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Колышкина Елена Александровна</dc:creator>
  <cp:lastModifiedBy>Колышкина Елена Александровна</cp:lastModifiedBy>
  <dcterms:created xsi:type="dcterms:W3CDTF">2016-08-11T04:47:50Z</dcterms:created>
  <dcterms:modified xsi:type="dcterms:W3CDTF">2016-08-11T07:40:19Z</dcterms:modified>
</cp:coreProperties>
</file>