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'1.1.'!$D$12:$D$1121</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'1.1.'!$M$12:$M$65529</definedName>
    <definedName name="НаименованиеПредметаЗакупки">'1.1.'!$D$9</definedName>
    <definedName name="НомерСертификатаИмя">'1.1.'!$K$12:$K$65529</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E6" i="7" l="1"/>
  <c r="D6" i="7"/>
  <c r="F6" i="7"/>
  <c r="G6" i="7"/>
  <c r="H5" i="1" l="1"/>
  <c r="H4" i="1"/>
  <c r="H7" i="1" l="1"/>
  <c r="G1" i="1" l="1"/>
  <c r="AI8" i="1" l="1"/>
</calcChain>
</file>

<file path=xl/sharedStrings.xml><?xml version="1.0" encoding="utf-8"?>
<sst xmlns="http://schemas.openxmlformats.org/spreadsheetml/2006/main" count="267" uniqueCount="183">
  <si>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</si>
  <si>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</si>
  <si>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</si>
  <si>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</si>
  <si>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</si>
  <si>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</si>
  <si>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</si>
  <si>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</si>
  <si>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</si>
  <si>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</si>
  <si>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</si>
  <si>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</si>
  <si>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</si>
  <si>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</si>
  <si>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</si>
  <si>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</si>
  <si>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</si>
  <si>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</si>
  <si>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</si>
  <si>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</si>
  <si>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</si>
  <si>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</si>
  <si>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</si>
  <si>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</si>
  <si>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</si>
  <si>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</si>
  <si>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</si>
  <si>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</si>
  <si>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</si>
  <si>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</si>
  <si>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</si>
  <si>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</si>
  <si>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</si>
  <si>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</si>
  <si>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</si>
  <si>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</si>
  <si>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</si>
  <si>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</si>
  <si>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</si>
  <si>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</si>
  <si>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</si>
  <si>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</si>
  <si>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</si>
  <si>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</si>
  <si>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</si>
  <si>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</si>
  <si>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</si>
  <si>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</si>
  <si>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</si>
  <si>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</si>
  <si>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</si>
  <si>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</si>
  <si>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</si>
  <si>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</si>
  <si>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</si>
  <si>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</si>
  <si>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</si>
  <si>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</si>
  <si>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</si>
  <si>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</si>
  <si>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</si>
  <si>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</si>
  <si>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</si>
  <si>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</si>
  <si>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</si>
  <si>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</si>
  <si>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</si>
  <si>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</si>
  <si>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</si>
  <si>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</si>
  <si>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</si>
  <si>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</si>
  <si>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</si>
  <si>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</si>
  <si>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</si>
  <si>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</si>
  <si>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</si>
  <si>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</si>
  <si>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</si>
  <si>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</si>
  <si>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</si>
  <si>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</si>
  <si>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</si>
  <si>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</si>
  <si>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</si>
  <si>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</si>
  <si>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</si>
  <si>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</si>
  <si>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</si>
  <si>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</si>
  <si>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</si>
  <si>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</si>
  <si>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</si>
  <si>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</si>
  <si>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</si>
  <si>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</si>
  <si>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</si>
  <si>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</si>
  <si>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</si>
  <si>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</si>
  <si>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</si>
  <si>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</si>
  <si>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</si>
  <si>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</si>
  <si>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</si>
  <si>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</si>
  <si>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</si>
  <si>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</si>
  <si>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</si>
  <si>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</si>
  <si>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</si>
  <si>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</si>
  <si>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</si>
  <si>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</si>
  <si>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</si>
  <si>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</si>
  <si>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</si>
  <si>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</si>
  <si>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</si>
  <si>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</si>
  <si>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</si>
  <si>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</si>
  <si>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</si>
  <si>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</si>
  <si>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</si>
  <si>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</si>
  <si>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</si>
  <si>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</si>
  <si>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</si>
  <si>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</si>
  <si>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</si>
  <si>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</si>
  <si>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</si>
  <si>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</si>
  <si>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</si>
  <si>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</si>
  <si>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</si>
  <si>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</si>
  <si>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</si>
  <si>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</si>
  <si>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</si>
  <si>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</si>
  <si>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</si>
  <si>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</si>
  <si>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</si>
  <si>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</si>
  <si>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</si>
  <si>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</si>
  <si>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</si>
  <si>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</si>
  <si>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</si>
  <si>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</si>
  <si>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</si>
  <si>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</si>
  <si>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</si>
  <si>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</si>
  <si>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</si>
  <si>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</si>
  <si>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</si>
  <si>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</si>
  <si>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</si>
  <si>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</si>
  <si>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</si>
  <si>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</si>
  <si>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</si>
  <si>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</si>
  <si>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</si>
  <si>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</si>
  <si>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</si>
  <si>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</si>
  <si>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</si>
  <si>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</si>
  <si>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</si>
  <si>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</si>
  <si>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</si>
  <si>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f4fc35c3-ae45-4348-8e67-37aeef78a8c0</t>
  </si>
  <si>
    <t>Автомобиль УАЗ-390995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</si>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</sst>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182</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229963</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IF(SUM(AI9:AI15)*100/MAX(SUM(AA10:AA12),1)&lt;50,"В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52313</v>
      </c>
      <c r="D11" s="94" t="s">
        <v>176</v>
      </c>
      <c r="E11" s="116" t="s">
        <v>45</v>
      </c>
      <c r="F11" s="106" t="s">
        <v>45</v>
      </c>
      <c r="G11" s="118" t="s">
        <v>159</v>
      </c>
      <c r="H11" s="117" t="s">
        <v>159</v>
      </c>
      <c r="I11" s="95"/>
      <c r="J11" s="96" t="s">
        <v>177</v>
      </c>
      <c r="K11" s="96" t="s">
        <v>177</v>
      </c>
      <c r="L11" s="93" t="s">
        <v>178</v>
      </c>
      <c r="M11" s="93">
        <v>6</v>
      </c>
      <c r="N11" s="93" t="s">
        <v>179</v>
      </c>
      <c r="O11" s="97">
        <v>6</v>
      </c>
      <c r="P11" s="93" t="s">
        <v>180</v>
      </c>
      <c r="Q11" s="93" t="s">
        <v>181</v>
      </c>
      <c r="R11" s="106" t="s">
        <v>174</v>
      </c>
      <c r="S11" s="98">
        <v>4942249.9800000004</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 si="0">Y11</f>
        <v>0</v>
      </c>
      <c r="AB11" s="102">
        <f t="shared" ref="AB11" si="1">X11</f>
        <v>0</v>
      </c>
      <c r="AC11" s="102">
        <f t="shared" ref="AC11" si="2">W11</f>
        <v>0</v>
      </c>
      <c r="AD11" s="103">
        <f t="shared" ref="AD11"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H12" s="16"/>
      <c r="I12" s="15"/>
      <c r="J12" s="15"/>
      <c r="K12" s="15"/>
      <c r="T12" s="17"/>
      <c r="U12" s="17"/>
      <c r="V12" s="17"/>
      <c r="W12" s="17"/>
      <c r="X12" s="17"/>
      <c r="Y12" s="10"/>
      <c r="Z12" s="10"/>
    </row>
    <row r="13" spans="1:49" ht="78.75" customHeight="1" x14ac:dyDescent="0.25">
      <c r="D13" s="119" t="s">
        <v>163</v>
      </c>
      <c r="E13" s="119"/>
      <c r="F13" s="119"/>
      <c r="G13" s="119"/>
      <c r="H13" s="119"/>
      <c r="I13" s="119"/>
      <c r="J13" s="119"/>
      <c r="K13" s="119"/>
      <c r="T13" s="17"/>
      <c r="U13" s="17"/>
      <c r="V13" s="17"/>
      <c r="W13" s="17"/>
      <c r="X13" s="17"/>
      <c r="Y13" s="10"/>
      <c r="Z13" s="10"/>
    </row>
    <row r="14" spans="1:49" ht="50.1" customHeight="1" x14ac:dyDescent="0.25">
      <c r="H14" s="16"/>
      <c r="I14" s="15"/>
      <c r="J14" s="15"/>
      <c r="K14" s="15"/>
      <c r="T14" s="17"/>
      <c r="U14" s="17"/>
      <c r="V14" s="17"/>
      <c r="W14" s="17"/>
      <c r="X14" s="17"/>
      <c r="Y14" s="10"/>
      <c r="Z14" s="10"/>
    </row>
    <row r="15" spans="1:49" ht="50.1" customHeight="1" x14ac:dyDescent="0.25">
      <c r="H15" s="16"/>
      <c r="I15" s="15"/>
      <c r="J15" s="15"/>
      <c r="K15" s="15"/>
      <c r="T15" s="17"/>
      <c r="U15" s="17"/>
      <c r="V15" s="17"/>
      <c r="W15" s="17"/>
      <c r="X15" s="17"/>
      <c r="Y15" s="10"/>
      <c r="Z15" s="10"/>
    </row>
    <row r="16" spans="1:49" ht="50.1" customHeight="1" x14ac:dyDescent="0.25">
      <c r="H16" s="16"/>
      <c r="I16" s="15"/>
      <c r="J16" s="15"/>
      <c r="K16" s="15"/>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1"/>
      <c r="Z747" s="11"/>
    </row>
    <row r="748" spans="8:26" ht="50.1" customHeight="1" x14ac:dyDescent="0.25">
      <c r="H748" s="16"/>
      <c r="I748" s="15"/>
      <c r="J748" s="15"/>
      <c r="K748" s="15"/>
      <c r="T748" s="17"/>
      <c r="U748" s="17"/>
      <c r="V748" s="17"/>
      <c r="W748" s="17"/>
      <c r="X748" s="17"/>
      <c r="Y748" s="11"/>
      <c r="Z748" s="11"/>
    </row>
    <row r="749" spans="8:26" ht="50.1" customHeight="1" x14ac:dyDescent="0.25">
      <c r="H749" s="16"/>
      <c r="I749" s="15"/>
      <c r="J749" s="15"/>
      <c r="K749" s="15"/>
      <c r="T749" s="17"/>
      <c r="U749" s="17"/>
      <c r="V749" s="17"/>
      <c r="W749" s="17"/>
      <c r="X749" s="17"/>
      <c r="Y749" s="11"/>
      <c r="Z749" s="11"/>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Y987" s="11"/>
      <c r="Z987" s="11"/>
    </row>
    <row r="988" spans="8:26" ht="50.1" customHeight="1" x14ac:dyDescent="0.25">
      <c r="Y988" s="11"/>
      <c r="Z988" s="11"/>
    </row>
    <row r="989" spans="8:26" ht="50.1" customHeight="1" x14ac:dyDescent="0.25">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row r="1128" spans="25:26" ht="50.1" customHeight="1" x14ac:dyDescent="0.25"/>
    <row r="1129" spans="25:26" ht="50.1" customHeight="1" x14ac:dyDescent="0.25"/>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3:K13"/>
    <mergeCell ref="H5:Y5"/>
    <mergeCell ref="AK1:AO2"/>
    <mergeCell ref="AE8:AH8"/>
    <mergeCell ref="B3:D3"/>
    <mergeCell ref="B6:D6"/>
    <mergeCell ref="E6:M6"/>
    <mergeCell ref="F8:Y8"/>
    <mergeCell ref="H3:Q3"/>
    <mergeCell ref="H4:Y4"/>
    <mergeCell ref="H7:Q7"/>
    <mergeCell ref="G1:Q1"/>
    <mergeCell ref="G2:Q2"/>
  </mergeCells>
  <conditionalFormatting sqref="T11">
    <cfRule type="expression" dxfId="0" priority="1">
      <formula>T11&gt;IF(#REF!=0,T11,#REF!)</formula>
    </cfRule>
  </conditionalFormatting>
  <dataValidations count="6">
    <dataValidation type="list" allowBlank="1" showInputMessage="1" sqref="J11">
      <formula1>$AN$3:$AO$3</formula1>
    </dataValidation>
    <dataValidation sqref="G11:H11"/>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 type="list" sqref="K11">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 type="list" allowBlank="1" showInputMessage="1" showErrorMessage="1" sqref="R11">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2019-04-24T08:02:05Z</dcterms:modified>
  <cp:contentStatus>v2017_1</cp:contentStatus>
</cp:coreProperties>
</file>