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2" i="4" l="1"/>
  <c r="I3" i="4"/>
  <c r="J3" i="4" s="1"/>
  <c r="J2" i="4" l="1"/>
</calcChain>
</file>

<file path=xl/sharedStrings.xml><?xml version="1.0" encoding="utf-8"?>
<sst xmlns="http://schemas.openxmlformats.org/spreadsheetml/2006/main" count="28" uniqueCount="26">
  <si>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</si>
  <si>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</si>
  <si>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</si>
  <si>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</si>
  <si>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</si>
  <si>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</si>
  <si>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</si>
  <si>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</si>
  <si>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</si>
  <si>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</si>
  <si>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</si>
  <si>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</si>
  <si>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</si>
  <si>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</si>
  <si>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</si>
  <si>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</si>
  <si>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шт</t>
  </si>
  <si>
    <t>нет</t>
  </si>
  <si>
    <t>адрес доставки</t>
  </si>
  <si>
    <t>заказчик</t>
  </si>
  <si>
    <t xml:space="preserve">3 стороны толщина сталь – 3мм, дверь металл 1,5мм
Высота – 750мм
Ширина – 580
Дверца с замком – типа ПКЗ-АР
Покрашен краской – порошковая, в цвет станций.
Поставка оборудования в течение 5 календарных дней после заключения договора.
</t>
  </si>
  <si>
    <t xml:space="preserve"> в течении 10 календарных дней с момента заключения договора</t>
  </si>
  <si>
    <t>Преобразователь дренажной защиты ПДЗ-Т-200-У1</t>
  </si>
  <si>
    <t xml:space="preserve">Преобразователь должен быть выполнен в виде набора инверторных модулей, выходной ток силовых модулей – 100А, напряжение – 12/24В, количество силовых модулей – 4 шт.
Модуль измерения должен иметь сертификат об утверждении типа средств измерений, поставляется с первичной поверкой.
Возможность работы с системой телемеханики СТМ-ЦИТ-ЭС
Наличие многотарифного счетчика электроэнергии, позволяющий считывать по интерфейсу RS485 и передавать в канал телемеханики текущее значение потребленной электроэнергии. 
Силовой модуль должен иметь: легкодоступный собственный выключатель питания и легкодоступный заменяемый предохранитель, расположенные на внешней панели силового модуля.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Отсутствие вентиляторов в конструкции преобразователя, естественное охлаждение на всех режимах работы.
Встроенные в преобразователь средства телемеханики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выходного напряжения
- автоматическое поддержание суммарного потенциала
- автоматическое поддержание поляризационного потенциала
При отключении питания – переход режим поляризованного дренажа
Информация, отображаемая на цифровом табло блока управления ПДЗ: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 состояние обрыва в цепи электрода сравнения или вспомогательного электрода
- состояние обрыва или короткого замыкания в цепи нагрузки
Раздельный учет общего времени наработки и времени работы в режиме защиты сооружения 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выходного напряжения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 и нагрузки – 4 шт.
Возможность удаленного мониторинга состояния и управления режимами работы ПДЗ с помощью программного обеспечения «Феникс-сервер» и «Феникс-клиент»
Возможность подключения к комплексам телемеханики посредством интерфейса RS485 (протокол MODBUS RTU). 
ОСНОВНЫЕ ТЕХНИЧЕСКИЕ ХАРАКТЕРИСТИКИ
Температура окружающего воздуха, от –45 до +45 С
Номинальное напряжение питающей сети, 230 В
Рабочий диапазон значений напряжения сети, 165-253 В
Номинальная выходная активная мощность, 2,4 кВт
Количество силовых модулей ДМ - 4 шт.
Полная потребляемая мощность, не более 2,98 кВА
КПД при номинальной выходной мощности, %, не менее 85
Коэффициент мощности, не менее -  0,9
Номинальное выходное напряжение, 12/24 В
Номинальный выходной ток, 200/100 А
Коэффициент пульсаций выходного напряжения (тока), не более – 1,5%
Диапазон уставки выходного тока, % 2-100
Диапазон уставки выходного напряжения, % 2-100
Диапазон уставки суммарного потенциала -3,5…-0,5
Диапазон уставки поляризационного потенциала, В -2,0…-0,5
Точность поддержания суммарного потенциала, не более 1,5%
Точность поддержания поляризационного потенциала не более, 2,5%
Точность поддержания выходного тока (напряжения), не более 2,5%
Габаритные размеры, 600х450х1200 мм
Масса ПДЗ-Т-200 с монтажным шкафом, 85 кг
Гарантийный срок эксплуатации 3 года
Сигналы телемеханики СТМ-ЦИТ-ЭС,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- показания счетчиков полной и пороговой наработки
РЕГУЛИРОВАНИЕ:
- дистанционная установка поляризационного/суммарного потенциала;
- дистанционная установка выходного тока.
УПРАВЛЕНИЕ:
- Режимом работы (потенциал/ток).  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(ТРУБА/СООРУЖЕНИЕ).
Наличие гальванической развязки по цепям телемеханики
</t>
  </si>
  <si>
    <t>Постамент под ПДЗ-Т-200-У1</t>
  </si>
  <si>
    <t>НМЦ c учетом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</si>
</sst>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ill="1"/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shrinkToFit="1"/>
    </xf>
    <xf numFmtId="0" fontId="3" fillId="0" borderId="0" xfId="0" applyNumberFormat="1" applyFont="1" applyFill="1" applyBorder="1" applyAlignment="1">
      <alignment shrinkToFit="1"/>
    </xf>
    <xf numFmtId="0" fontId="2" fillId="0" borderId="2" xfId="0" applyNumberFormat="1" applyFont="1" applyFill="1" applyBorder="1" applyAlignment="1">
      <alignment horizontal="justify" vertical="center" wrapText="1" shrinkToFit="1"/>
    </xf>
    <xf numFmtId="0" fontId="2" fillId="0" borderId="2" xfId="0" applyNumberFormat="1" applyFont="1" applyFill="1" applyBorder="1" applyAlignment="1">
      <alignment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wrapText="1" shrinkToFit="1"/>
    </xf>
    <xf numFmtId="2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4" zoomScale="70" zoomScaleNormal="70" workbookViewId="0">
      <selection activeCell="C11" sqref="C11:E11"/>
    </sheetView>
  </sheetViews>
  <sheetFormatPr defaultRowHeight="18.75" x14ac:dyDescent="0.3"/>
  <cols>
    <col min="1" max="1" width="10.42578125" style="5" customWidth="1"/>
    <col min="2" max="2" width="49.42578125" style="19" customWidth="1"/>
    <col min="3" max="3" width="97.140625" style="5" customWidth="1"/>
    <col min="4" max="4" width="20.140625" style="5" customWidth="1"/>
    <col min="5" max="5" width="15" style="5" customWidth="1"/>
    <col min="6" max="6" width="17" style="5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1" customFormat="1" ht="89.25" customHeight="1" x14ac:dyDescent="0.25">
      <c r="A1" s="3" t="s">
        <v>0</v>
      </c>
      <c r="B1" s="1" t="s">
        <v>4</v>
      </c>
      <c r="C1" s="3" t="s">
        <v>5</v>
      </c>
      <c r="D1" s="1" t="s">
        <v>1</v>
      </c>
      <c r="E1" s="18" t="s">
        <v>3</v>
      </c>
      <c r="F1" s="12" t="s">
        <v>2</v>
      </c>
      <c r="G1" s="10" t="s">
        <v>11</v>
      </c>
      <c r="H1" s="13" t="s">
        <v>12</v>
      </c>
      <c r="I1" s="10" t="s">
        <v>13</v>
      </c>
      <c r="J1" s="10" t="s">
        <v>14</v>
      </c>
    </row>
    <row r="2" spans="1:10" ht="408.75" customHeight="1" x14ac:dyDescent="0.25">
      <c r="A2" s="4">
        <v>1</v>
      </c>
      <c r="B2" s="2" t="s">
        <v>22</v>
      </c>
      <c r="C2" s="16" t="s">
        <v>23</v>
      </c>
      <c r="D2" s="9" t="s">
        <v>17</v>
      </c>
      <c r="E2" s="9" t="s">
        <v>16</v>
      </c>
      <c r="F2" s="17">
        <v>1</v>
      </c>
      <c r="G2" s="26">
        <v>265801.67</v>
      </c>
      <c r="H2" s="14">
        <v>0.2</v>
      </c>
      <c r="I2" s="26">
        <f>G2*F2</f>
        <v>265801.67</v>
      </c>
      <c r="J2" s="15">
        <f>I2*1.2</f>
        <v>318962.00399999996</v>
      </c>
    </row>
    <row r="3" spans="1:10" ht="326.25" customHeight="1" x14ac:dyDescent="0.25">
      <c r="A3" s="4">
        <v>2</v>
      </c>
      <c r="B3" s="2" t="s">
        <v>24</v>
      </c>
      <c r="C3" s="16" t="s">
        <v>20</v>
      </c>
      <c r="D3" s="9" t="s">
        <v>17</v>
      </c>
      <c r="E3" s="9" t="s">
        <v>16</v>
      </c>
      <c r="F3" s="17">
        <v>1</v>
      </c>
      <c r="G3" s="15">
        <v>11308.33</v>
      </c>
      <c r="H3" s="14">
        <v>0.2</v>
      </c>
      <c r="I3" s="26">
        <f>G3*F3</f>
        <v>11308.33</v>
      </c>
      <c r="J3" s="15">
        <f>I3*1.2</f>
        <v>13569.995999999999</v>
      </c>
    </row>
    <row r="4" spans="1:10" x14ac:dyDescent="0.3">
      <c r="A4" s="30" t="s">
        <v>25</v>
      </c>
      <c r="B4" s="30"/>
      <c r="C4" s="30"/>
      <c r="D4" s="30"/>
      <c r="E4" s="30"/>
      <c r="F4" s="30"/>
      <c r="G4" s="30"/>
      <c r="H4" s="30"/>
      <c r="I4" s="28">
        <v>332532</v>
      </c>
      <c r="J4" s="29"/>
    </row>
    <row r="5" spans="1:10" x14ac:dyDescent="0.3">
      <c r="A5" s="30" t="s">
        <v>15</v>
      </c>
      <c r="B5" s="30"/>
      <c r="C5" s="30"/>
      <c r="D5" s="30"/>
      <c r="E5" s="30"/>
      <c r="F5" s="30"/>
      <c r="G5" s="30"/>
      <c r="H5" s="30"/>
      <c r="I5" s="28">
        <v>277110</v>
      </c>
      <c r="J5" s="29"/>
    </row>
    <row r="6" spans="1:10" x14ac:dyDescent="0.3">
      <c r="A6" s="20"/>
      <c r="B6" s="23"/>
      <c r="C6" s="20"/>
      <c r="D6" s="20"/>
      <c r="E6" s="20"/>
      <c r="F6" s="20"/>
      <c r="G6" s="20"/>
      <c r="H6" s="20"/>
      <c r="I6" s="21"/>
      <c r="J6" s="22"/>
    </row>
    <row r="7" spans="1:10" x14ac:dyDescent="0.3">
      <c r="B7" s="23"/>
      <c r="C7" s="6"/>
    </row>
    <row r="8" spans="1:10" x14ac:dyDescent="0.3">
      <c r="B8" s="25" t="s">
        <v>19</v>
      </c>
      <c r="C8" s="27" t="s">
        <v>7</v>
      </c>
      <c r="D8" s="27"/>
      <c r="E8" s="27"/>
    </row>
    <row r="9" spans="1:10" x14ac:dyDescent="0.3">
      <c r="B9" s="25" t="s">
        <v>18</v>
      </c>
      <c r="C9" s="27" t="s">
        <v>8</v>
      </c>
      <c r="D9" s="27"/>
      <c r="E9" s="27"/>
    </row>
    <row r="10" spans="1:10" ht="47.25" customHeight="1" x14ac:dyDescent="0.3">
      <c r="B10" s="7" t="s">
        <v>6</v>
      </c>
      <c r="C10" s="27" t="s">
        <v>21</v>
      </c>
      <c r="D10" s="27"/>
      <c r="E10" s="27"/>
    </row>
    <row r="11" spans="1:10" ht="79.5" customHeight="1" x14ac:dyDescent="0.3">
      <c r="B11" s="8" t="s">
        <v>9</v>
      </c>
      <c r="C11" s="27" t="s">
        <v>10</v>
      </c>
      <c r="D11" s="27"/>
      <c r="E11" s="27"/>
    </row>
    <row r="12" spans="1:10" x14ac:dyDescent="0.3">
      <c r="B12" s="24"/>
    </row>
  </sheetData>
  <mergeCells count="8">
    <mergeCell ref="C8:E8"/>
    <mergeCell ref="C9:E9"/>
    <mergeCell ref="C11:E11"/>
    <mergeCell ref="C10:E10"/>
    <mergeCell ref="I4:J4"/>
    <mergeCell ref="I5:J5"/>
    <mergeCell ref="A4:H4"/>
    <mergeCell ref="A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2021-02-20T06:26:30Z</dcterms:modified>
</cp:coreProperties>
</file>