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14. СМР СНТ Волна, ул. 8-я Садовая, уч. 585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<sst xmlns="http://schemas.openxmlformats.org/spreadsheetml/2006/main" count="30" uniqueCount="30">
  <si>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</si>
  <si>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</si>
  <si>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</si>
  <si>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</si>
  <si>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</si>
  <si>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</si>
  <si>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</si>
  <si>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</si>
  <si>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</si>
  <si>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</si>
  <si>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</si>
  <si>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</si>
  <si>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</si>
  <si>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</si>
  <si>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</si>
  <si>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</si>
  <si>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</si>
  <si>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</si>
  <si>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</si>
  <si>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</si>
  <si>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</si>
  <si>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</si>
  <si>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</si>
  <si>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</si>
  <si>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</si>
  <si>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</si>
  <si>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</si>
  <si>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г.Челябинск, СНТ Волна, ул. 8-я Садовая, уч.585. Технологическое присоединение.</t>
  </si>
  <si>
    <t>Составлен (а) в ценах на 4 квартал 2020 года</t>
  </si>
  <si>
    <t xml:space="preserve">Исп.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</si>
</sst>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C28" sqref="C28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1" t="s">
        <v>24</v>
      </c>
      <c r="B3" s="21"/>
      <c r="C3" s="21"/>
      <c r="E3" s="21" t="s">
        <v>25</v>
      </c>
      <c r="F3" s="21"/>
      <c r="G3" s="21"/>
      <c r="H3" s="21"/>
    </row>
    <row r="5" spans="1:11" ht="30.75" customHeight="1" x14ac:dyDescent="0.25">
      <c r="A5" s="30" t="s">
        <v>27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13</v>
      </c>
      <c r="E10" s="11"/>
      <c r="F10" s="22">
        <f>H20</f>
        <v>492754.16</v>
      </c>
      <c r="G10" s="22"/>
      <c r="H10" t="s">
        <v>16</v>
      </c>
    </row>
    <row r="11" spans="1:11" x14ac:dyDescent="0.25">
      <c r="A11" t="s">
        <v>28</v>
      </c>
    </row>
    <row r="12" spans="1:11" ht="21" customHeight="1" x14ac:dyDescent="0.25">
      <c r="A12" s="23" t="s">
        <v>10</v>
      </c>
      <c r="B12" s="23" t="s">
        <v>15</v>
      </c>
      <c r="C12" s="23" t="s">
        <v>0</v>
      </c>
      <c r="D12" s="25" t="s">
        <v>12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f>H16-E16</f>
        <v>388348.93</v>
      </c>
      <c r="E16" s="9">
        <v>14228</v>
      </c>
      <c r="F16" s="9"/>
      <c r="G16" s="9"/>
      <c r="H16" s="9">
        <v>402576.93</v>
      </c>
      <c r="I16" s="4"/>
      <c r="J16" s="4"/>
    </row>
    <row r="17" spans="1:10" ht="15.75" customHeight="1" x14ac:dyDescent="0.25">
      <c r="A17" s="13"/>
      <c r="B17" s="13"/>
      <c r="C17" s="1" t="s">
        <v>26</v>
      </c>
      <c r="D17" s="9"/>
      <c r="E17" s="9"/>
      <c r="F17" s="9"/>
      <c r="G17" s="9"/>
      <c r="H17" s="9">
        <f>ROUND(H16/100*2,2)</f>
        <v>8051.54</v>
      </c>
      <c r="I17" s="4"/>
      <c r="J17" s="4"/>
    </row>
    <row r="18" spans="1:10" ht="15.75" customHeight="1" x14ac:dyDescent="0.25">
      <c r="A18" s="18" t="s">
        <v>19</v>
      </c>
      <c r="B18" s="19"/>
      <c r="C18" s="19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410628.47</v>
      </c>
      <c r="I18" s="4"/>
      <c r="J18" s="4"/>
    </row>
    <row r="19" spans="1:10" ht="15.75" customHeight="1" x14ac:dyDescent="0.25">
      <c r="A19" s="32" t="s">
        <v>17</v>
      </c>
      <c r="B19" s="33"/>
      <c r="C19" s="34"/>
      <c r="D19" s="5"/>
      <c r="E19" s="5"/>
      <c r="F19" s="5"/>
      <c r="G19" s="5"/>
      <c r="H19" s="16">
        <f>ROUND(H18*20%,2)</f>
        <v>82125.69</v>
      </c>
      <c r="I19" s="4"/>
      <c r="J19" s="4"/>
    </row>
    <row r="20" spans="1:10" ht="15.75" customHeight="1" x14ac:dyDescent="0.25">
      <c r="A20" s="18" t="s">
        <v>20</v>
      </c>
      <c r="B20" s="19"/>
      <c r="C20" s="20"/>
      <c r="D20" s="5"/>
      <c r="E20" s="5"/>
      <c r="F20" s="5"/>
      <c r="G20" s="5"/>
      <c r="H20" s="16">
        <f>H18+H19</f>
        <v>492754.16</v>
      </c>
      <c r="I20" s="4"/>
      <c r="J20" s="4"/>
    </row>
    <row r="23" spans="1:10" x14ac:dyDescent="0.25">
      <c r="B23" t="s">
        <v>18</v>
      </c>
      <c r="D23" s="14"/>
      <c r="E23" s="14"/>
      <c r="G23" t="s">
        <v>23</v>
      </c>
    </row>
    <row r="26" spans="1:10" x14ac:dyDescent="0.25">
      <c r="A26" t="s">
        <v>29</v>
      </c>
      <c r="B26" t="s">
        <v>22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2021-05-13T09:41:36Z</dcterms:modified>
</cp:coreProperties>
</file>