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Таблица А" sheetId="4" r:id="rId1"/>
  </sheets>
  <calcPr calcId="152511"/>
</workbook>
</file>

<file path=xl/calcChain.xml><?xml version="1.0" encoding="utf-8"?>
<calcChain xmlns="http://schemas.openxmlformats.org/spreadsheetml/2006/main">
  <c r="I3" i="4" l="1"/>
  <c r="I4" i="4"/>
  <c r="I5" i="4"/>
  <c r="I2" i="4"/>
  <c r="I6" i="4" l="1"/>
  <c r="J3" i="4"/>
  <c r="J4" i="4"/>
  <c r="J5" i="4"/>
  <c r="J2" i="4"/>
  <c r="I7" i="4" l="1"/>
</calcChain>
</file>

<file path=xl/sharedStrings.xml><?xml version="1.0" encoding="utf-8"?>
<sst xmlns="http://schemas.openxmlformats.org/spreadsheetml/2006/main" count="37" uniqueCount="30">
  <si>
    <t>№</t>
  </si>
  <si>
    <t>Допустимость эквивалентов</t>
  </si>
  <si>
    <t>Количество</t>
  </si>
  <si>
    <t>Ед. изм.</t>
  </si>
  <si>
    <t>Наименование товара</t>
  </si>
  <si>
    <t>Технические характеристики</t>
  </si>
  <si>
    <t>Грузополучатель</t>
  </si>
  <si>
    <t>Место (адрес) поставки товаров</t>
  </si>
  <si>
    <t>Срок (период) поставки товаров</t>
  </si>
  <si>
    <t>Акционерное общество "Челябинскгоргаз"</t>
  </si>
  <si>
    <t>454087, г. Челябинск, ул. Рылеева, д. 8</t>
  </si>
  <si>
    <t>Обязательное требование к условиям оплаты товара</t>
  </si>
  <si>
    <t>Покупатель осуществляет оплату на расчетный счет Поставщика в течение 15 рабочих дней с момента поставки товара, подписания товарных накладных и предоставления счет-фактуры.</t>
  </si>
  <si>
    <t>Начальная (максимальная) цена за единицу без налога, (руб.)</t>
  </si>
  <si>
    <t>Налоговая ставка</t>
  </si>
  <si>
    <t>Начальная (максимальная) цена без налога, (руб.)</t>
  </si>
  <si>
    <t>Начальная (максимальная) цена с учетом налога, (руб.)</t>
  </si>
  <si>
    <t>НМЦ без учета НДС</t>
  </si>
  <si>
    <t>НМЦ с учетом НДС</t>
  </si>
  <si>
    <t>В течение 15 рабочих дней с момента получения Поставщиком заявки.</t>
  </si>
  <si>
    <t>комплект</t>
  </si>
  <si>
    <t>Примечание - Прочие показатели свойств тканей и требования к характеристикам - в соответствии с СТО Газпром 28-2006 и ИЗМЕНЕНИЕ №1 к СТО ГАЗПРОМ ГАЗОРАСПРЕДЕЛЕНИЕ 8.3-2015.</t>
  </si>
  <si>
    <t>Костюм мужской из АЭС ткани с МВО свойствами тип ОПР</t>
  </si>
  <si>
    <t xml:space="preserve">Костюм состоит из куртки и брюк. Технические требования к средствам индивидуальной защиты по СТО 8.3-2015г .с ИЗМЕНЕНИЯМИ №1  
Требования к материалу ткани:
Поверхностная плотность ткани верха основного и отделочного цвета: 220-270 г/м2
Состав ткани: 80% - Хлопок, 20% - ПЭ, вкл. антистатическую нить. Антистатическая нить углеродистая, металлизированная до 2 %.
Разрывная нагрузка ткани, Н, не менее:
по основе: 650 - 800, по утку: 500 - 600
Раздирающая нагрузка ткани 30 Н
Воздухопроницаемость 10-40 дм3/м2-с
Стойкость к истиранию по плоскости 3000-4000 циклы
Изменение размеров после мокрой обработки, при t = 60 °С, %, не более: после 5 стирок: по основе - 3,5; по утку ± 2,0
Маслоотталкивание, баллы, не менее: до стирки - 5; после 5 стирок - 4
Водоотталкивание, усл. ед., не менее: до стирки - 90; после 5 стирок - 80
Удельное поверхностное электрическое сопротивление, Ом, не более: после 5 стирок - 107
Устойчивость окраски к воздействию, баллы:
-  света - 5
-  стирки - 4
-  «пота» - 4
-  трения сухого/мокрого - 4**/4**
-  органического растворителя - 4*
При изготовлении специальной одежды в фирменном корпоративном стиле АО «Челябинскгоргаз», его дочерних и зависимых обществ используют цвета тканей:
-  синий - Pantone 19-4056 TPX 
-  серый - Pantone 19-3910 TPX 
В случае отсутствия возможности использовать обозначенные палитры цветов подбирается цвет, близкий к указанному образцу.
Примечание - Прочие показатели свойств тканей и требования к характеристикам - в соответствии с СТО Газпром 28-2006 и ИЗМЕНЕНИЕ №1 к СТО ГАЗПРОМ ГАЗОРАСПРЕДЕЛЕНИЕ 8.3-2015.
Обязательное приложение к заявке участника:
-технический паспорт на ткань, заверенный производителем;
-копия заключения на ткань о подтверждении производства промышленной продукции на территории Российской Федерации, выданного Министерством промышленности и торговли Российской Федерации (введен Приказом Минтруда России от 31.10.2017 N 764н), заверенная производителем
На изделие наносится логотип компании АО ""Челябинскгоргаз"".
Сзади фирменный блок размером 30х290 мм должен быть расположен на спинке куртки посередине ширины детали на расстоянии 20 мм от световозвращающей полосы.
Цвет фирменного блока - белый. Поставляемый товар должен соответствовать требованиям ТУ 14.12.21-004-73339504-2019.
Обязательная сертификация (декларирование) изделия на соответствие Техническому регламенту Таможенного союза TP ТС 019/2011 от 09.12.2011 "О безопасности средств индивидуальной защиты", ТУ 14.12.21-004-73339504-2019
Размерная сетка будет предоставлена при подаче ежемесячной заявки.
</t>
  </si>
  <si>
    <t>Костюм женский из АЭС ткани с МВО свойствами тип ОПР</t>
  </si>
  <si>
    <t>Костюм мужской для защиты от пониженных температур из АЭС тканей с МВО свойствами тип ОПР</t>
  </si>
  <si>
    <t xml:space="preserve">Стойкость к истиранию по плоскости 3000-4000 циклы
Изменение размеров после мокрой обработки, при t = 60 °С, %, не более: после 5 стирок: по основе - 3,5; по утку ± 2,0
Маслоотталкивание, баллы, не менее: до стирки - 5; после 5 стирок - 4
Водоотталкивание, усл. ед., не менее: до стирки - 90; после 5 стирок - 80
Удельное поверхностное электрическое сопротивление, Ом, не более: после 5 стирок - 107
Устойчивость окраски к воздействию, баллы:
-  стирки - 4
-  трения сухого/мокрого - 4**/4** органического растворителя - 4
При изготовлении специальной одежды в фирменном корпоративном стиле АО «Челябинскгоргаз», его дочерних и зависимых обществ используют цвета тканей:
-  синий - Pantone 19-4056 TPX 
-  серый - Pantone 19-3910 TPX 
В случае отсутствия возможности использовать обозначенные палитры цветов подбирается цвет, близкий к указанному образцу.
Примечание - Прочие показатели свойств тканей и требования к характеристикам - в соответствии с СТО Газпром 28-2006 и ИЗМЕНЕНИЕ №1 к СТО ГАЗПРОМ ГАЗОРАСПРЕДЕЛЕНИЕ 8.3-2015.
Обязательное приложение к заявке участника:
-технический паспорт на ткань, заверенный производителем;
-копия заключения на ткань о подтверждении производства промышленной продукции на территории Российской Федерации, выданного Министерством промышленности и торговли Российской Федерации (введен Приказом Минтруда России от 31.10.2017 N 764н), заверенная производителем
На изделие наносится логотип компании АО ""Челябинскгоргаз"".
Сзади фирменный блок размером 30х290 должен быть расположен на спинке куртки посередине ширины детали на расстоянии 20 мм от световозвращающей полосы.
На жилет логотип наносится сзади на спинке посредине ширины детали.
Цвет фирменного блока - белый.
Поставляемый товар должен соответствовать требованиям ТУ 14.12.21-011-73339504-2019
Обязательная сертификация изделия на соответствие Техническому регламенту Таможенного союза TP ТС 019/2011 от 09.12.2011 "О безопасности средств индивидуальной защиты", ТУ 14.12.21-011-73339504-2019
Размерная сетка будет предоставлена при подаче ежемесячной заявки.  
</t>
  </si>
  <si>
    <t>Костюм женский для защиты от пониженных температур из АЭС тканей с МВО свойствами тип ОПР</t>
  </si>
  <si>
    <t xml:space="preserve"> "Костюм состоит из куртки с пристегивающимся капюшоном и пристегивающимся меховым воротником, пристегивающейся утепляющей подкладки куртки, брюк, пристегивающейся утепляющей подкладки брюк и утепленного жилета . Технические требования к средствам индивидуальной защиты по СТО 8.3-2015г.с ИЗМЕНЕНИЯМИ №1  
Требования к материалу ткани:
Поверхностная плотность ткани верха основного и отделочного цвета: 220-270 г/м2
Состав ткани: 80% - Хлопок, 20% - ПЭ, вкл. антистатическую нить. Антистатическая нить углеродистая, металлизированная до 2 %.
Разрывная нагрузка ткани, Н, не менее:
по основе: 650 - 800, 
по утку: 500 - 600 
Раздирающая нагрузка ткани 30 Н 
Воздухопроницаемость 10-40 дм3/м2-с 
Стойкость к истиранию по плоскости 3000-4000 циклы
Изменение размеров после мокрой обработки, при t = 60 °С, %, не более: после 5 стирок: по основе - 3,5; по утку ± 2,0
Маслоотталкивание, баллы, не менее: до стирки - 5; после 5 стирок - 4
Водоотталкивание, усл. ед., не менее: до стирки - 90; после 5 стирок - 80
Удельное поверхностное электрическое сопротивление, Ом, не более: после 5 стирок - 107
Устойчивость окраски к воздействию, баллы:
-  стирки - 4
-  трения сухого/мокрого - 4**/4** органического растворителя - 4
При изготовлении специальной одежды в фирменном корпоративном стиле АО «Челябинскгоргаз», его дочерних и зависимых обществ используют цвета тканей:
-  синий - Pantone 19-4056 TPX 
-  серый - Pantone 19-3910 TPX 
В случае отсутствия возможности использовать обозначенные палитры цветов подбирается цвет, близкий к указанному образцу.
Примечание - Прочие показатели свойств тканей и требования к характеристикам - в соответствии с СТО Газпром 28-2006 и ИЗМЕНЕНИЕ №1 к СТО ГАЗПРОМ ГАЗОРАСПРЕДЕЛЕНИЕ 8.3-2015.
Обязательное приложение к заявке участника:
-технический паспорт на ткань, заверенный производителем;
-копия заключения на ткань о подтверждении производства промышленной продукции на территории Российской Федерации, выданного Министерством промышленности и торговли Российской Федерации (введен Приказом Минтруда России от 31.10.2017 N 764н), заверенная производителем
На изделие наносится логотип компании АО ""Челябинскгоргаз"".
Сзади фирменный блок размером 30х290 должен быть расположен на спинке куртки посередине ширины детали на расстоянии 20 мм от световозвращающей полосы.
На жилет логотип наносится сзади на спинке посредине ширины детали.
Цвет фирменного блока - белый.
Поставляемый товар должен соответствовать требованиям ТУ 14.12.21-011-73339504-2019
Обязательная сертификация изделия на соответствие Техническому регламенту Таможенного союза TP ТС 019/2011 от 09.12.2011 "О безопасности средств индивидуальной защиты", ТУ 14.12.21-011-73339504-2019
Размерная сетка будет предоставлена при подаче ежемесячной заявки. 
</t>
  </si>
  <si>
    <t>нет</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</si>
</sst>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4"/>
      <color theme="1"/>
      <name val="Times New Roman"/>
      <family val="1"/>
      <charset val="204"/>
    </font>
    <font>
      <sz val="14"/>
      <color theme="1"/>
      <name val="Times New Roman"/>
      <family val="1"/>
      <charset val="204"/>
    </font>
    <font>
      <sz val="9"/>
      <color theme="1"/>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9">
    <xf numFmtId="0" fontId="0" fillId="0" borderId="0" xfId="0" applyNumberFormat="1" applyFill="1"/>
    <xf numFmtId="0" fontId="1" fillId="0" borderId="1" xfId="0" applyNumberFormat="1"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0" xfId="0" applyNumberFormat="1" applyFont="1" applyFill="1" applyAlignment="1">
      <alignment shrinkToFit="1"/>
    </xf>
    <xf numFmtId="0" fontId="1" fillId="0" borderId="2" xfId="0" applyNumberFormat="1" applyFont="1" applyFill="1" applyBorder="1" applyAlignment="1">
      <alignment vertical="center" wrapText="1" shrinkToFit="1"/>
    </xf>
    <xf numFmtId="0" fontId="1" fillId="0" borderId="2" xfId="0" applyNumberFormat="1" applyFont="1" applyFill="1" applyBorder="1" applyAlignment="1">
      <alignment horizontal="justify" vertical="center" wrapText="1" shrinkToFit="1"/>
    </xf>
    <xf numFmtId="0" fontId="1" fillId="0" borderId="2" xfId="0" applyNumberFormat="1" applyFont="1" applyFill="1" applyBorder="1" applyAlignment="1">
      <alignment wrapText="1" shrinkToFit="1"/>
    </xf>
    <xf numFmtId="0" fontId="2" fillId="0" borderId="2" xfId="0" applyNumberFormat="1" applyFont="1" applyFill="1" applyBorder="1" applyAlignment="1">
      <alignment horizontal="center" vertical="center" shrinkToFit="1"/>
    </xf>
    <xf numFmtId="0" fontId="1" fillId="0" borderId="2" xfId="0" applyFont="1" applyBorder="1" applyAlignment="1">
      <alignment horizontal="center" vertical="center" wrapText="1"/>
    </xf>
    <xf numFmtId="0" fontId="1" fillId="0" borderId="0" xfId="0" applyNumberFormat="1" applyFont="1" applyFill="1" applyAlignment="1">
      <alignment horizontal="center" vertical="center"/>
    </xf>
    <xf numFmtId="0" fontId="1" fillId="0" borderId="3" xfId="0" applyNumberFormat="1" applyFont="1" applyFill="1" applyBorder="1" applyAlignment="1">
      <alignment horizontal="center" vertical="center" wrapText="1" shrinkToFit="1"/>
    </xf>
    <xf numFmtId="0" fontId="1" fillId="0" borderId="2" xfId="0" applyNumberFormat="1" applyFont="1" applyFill="1" applyBorder="1" applyAlignment="1">
      <alignment horizontal="center" vertical="center"/>
    </xf>
    <xf numFmtId="9" fontId="2" fillId="0"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shrinkToFit="1"/>
    </xf>
    <xf numFmtId="0" fontId="1" fillId="0" borderId="5" xfId="0" applyNumberFormat="1" applyFont="1" applyFill="1" applyBorder="1" applyAlignment="1">
      <alignment horizontal="center" vertical="center" shrinkToFit="1"/>
    </xf>
    <xf numFmtId="0" fontId="2" fillId="0" borderId="0" xfId="0" applyNumberFormat="1" applyFont="1" applyFill="1" applyBorder="1" applyAlignment="1">
      <alignment wrapText="1" shrinkToFit="1"/>
    </xf>
    <xf numFmtId="0" fontId="2" fillId="0" borderId="0" xfId="0" applyNumberFormat="1" applyFont="1" applyFill="1" applyAlignment="1">
      <alignment wrapText="1" shrinkToFit="1"/>
    </xf>
    <xf numFmtId="0" fontId="1" fillId="0" borderId="0" xfId="0" applyNumberFormat="1" applyFont="1" applyFill="1" applyBorder="1" applyAlignment="1">
      <alignment horizontal="right"/>
    </xf>
    <xf numFmtId="2"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NumberFormat="1" applyFont="1" applyFill="1" applyAlignment="1">
      <alignment vertical="center" wrapText="1"/>
    </xf>
    <xf numFmtId="0" fontId="2" fillId="0" borderId="2" xfId="0" applyNumberFormat="1" applyFont="1" applyFill="1" applyBorder="1" applyAlignment="1">
      <alignment horizontal="center" wrapText="1" shrinkToFit="1"/>
    </xf>
    <xf numFmtId="2" fontId="1" fillId="0" borderId="2" xfId="0" applyNumberFormat="1" applyFont="1" applyFill="1" applyBorder="1" applyAlignment="1">
      <alignment horizontal="center"/>
    </xf>
    <xf numFmtId="0" fontId="1" fillId="0" borderId="2" xfId="0" applyNumberFormat="1" applyFont="1" applyFill="1" applyBorder="1" applyAlignment="1">
      <alignment horizontal="center"/>
    </xf>
    <xf numFmtId="0" fontId="1" fillId="0" borderId="2" xfId="0" applyNumberFormat="1" applyFont="1" applyFill="1" applyBorder="1" applyAlignment="1">
      <alignment horizontal="right"/>
    </xf>
    <xf numFmtId="0" fontId="1" fillId="0" borderId="0" xfId="0" applyNumberFormat="1" applyFont="1" applyFill="1" applyBorder="1" applyAlignment="1">
      <alignment horizontal="lef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A4" zoomScale="60" zoomScaleNormal="60" workbookViewId="0">
      <selection activeCell="D5" sqref="D5"/>
    </sheetView>
  </sheetViews>
  <sheetFormatPr defaultRowHeight="18.75" x14ac:dyDescent="0.3"/>
  <cols>
    <col min="1" max="1" width="10.42578125" style="5" customWidth="1"/>
    <col min="2" max="2" width="21.140625" style="19" customWidth="1"/>
    <col min="3" max="3" width="212.85546875" style="19" customWidth="1"/>
    <col min="4" max="4" width="20.140625" style="5" customWidth="1"/>
    <col min="5" max="5" width="15" style="5" customWidth="1"/>
    <col min="6" max="6" width="17" style="5" customWidth="1"/>
    <col min="7" max="7" width="27" customWidth="1"/>
    <col min="8" max="8" width="21.42578125" customWidth="1"/>
    <col min="9" max="9" width="29.7109375" customWidth="1"/>
    <col min="10" max="10" width="27.28515625" customWidth="1"/>
  </cols>
  <sheetData>
    <row r="1" spans="1:10" s="11" customFormat="1" ht="89.25" customHeight="1" x14ac:dyDescent="0.25">
      <c r="A1" s="3" t="s">
        <v>0</v>
      </c>
      <c r="B1" s="1" t="s">
        <v>4</v>
      </c>
      <c r="C1" s="1" t="s">
        <v>5</v>
      </c>
      <c r="D1" s="1" t="s">
        <v>1</v>
      </c>
      <c r="E1" s="17" t="s">
        <v>3</v>
      </c>
      <c r="F1" s="12" t="s">
        <v>2</v>
      </c>
      <c r="G1" s="10" t="s">
        <v>13</v>
      </c>
      <c r="H1" s="13" t="s">
        <v>14</v>
      </c>
      <c r="I1" s="10" t="s">
        <v>15</v>
      </c>
      <c r="J1" s="10" t="s">
        <v>16</v>
      </c>
    </row>
    <row r="2" spans="1:10" ht="409.6" customHeight="1" x14ac:dyDescent="0.25">
      <c r="A2" s="4">
        <v>1</v>
      </c>
      <c r="B2" s="2" t="s">
        <v>22</v>
      </c>
      <c r="C2" s="23" t="s">
        <v>23</v>
      </c>
      <c r="D2" s="9" t="s">
        <v>29</v>
      </c>
      <c r="E2" s="9" t="s">
        <v>20</v>
      </c>
      <c r="F2" s="16">
        <v>200</v>
      </c>
      <c r="G2" s="15">
        <v>5271.2</v>
      </c>
      <c r="H2" s="14">
        <v>0.2</v>
      </c>
      <c r="I2" s="15">
        <f>F2*G2</f>
        <v>1054240</v>
      </c>
      <c r="J2" s="15">
        <f>I2*1.2</f>
        <v>1265088</v>
      </c>
    </row>
    <row r="3" spans="1:10" ht="409.6" customHeight="1" x14ac:dyDescent="0.25">
      <c r="A3" s="4">
        <v>2</v>
      </c>
      <c r="B3" s="2" t="s">
        <v>24</v>
      </c>
      <c r="C3" s="23" t="s">
        <v>23</v>
      </c>
      <c r="D3" s="9" t="s">
        <v>29</v>
      </c>
      <c r="E3" s="9" t="s">
        <v>20</v>
      </c>
      <c r="F3" s="16">
        <v>40</v>
      </c>
      <c r="G3" s="15">
        <v>5271.2</v>
      </c>
      <c r="H3" s="14">
        <v>0.2</v>
      </c>
      <c r="I3" s="15">
        <f t="shared" ref="I3:I5" si="0">F3*G3</f>
        <v>210848</v>
      </c>
      <c r="J3" s="15">
        <f t="shared" ref="J3:J5" si="1">I3*1.2</f>
        <v>253017.59999999998</v>
      </c>
    </row>
    <row r="4" spans="1:10" ht="409.5" customHeight="1" x14ac:dyDescent="0.25">
      <c r="A4" s="4">
        <v>3</v>
      </c>
      <c r="B4" s="2" t="s">
        <v>25</v>
      </c>
      <c r="C4" s="23" t="s">
        <v>26</v>
      </c>
      <c r="D4" s="9" t="s">
        <v>29</v>
      </c>
      <c r="E4" s="9" t="s">
        <v>20</v>
      </c>
      <c r="F4" s="16">
        <v>100</v>
      </c>
      <c r="G4" s="15">
        <v>13751.1</v>
      </c>
      <c r="H4" s="14">
        <v>0.2</v>
      </c>
      <c r="I4" s="15">
        <f t="shared" si="0"/>
        <v>1375110</v>
      </c>
      <c r="J4" s="15">
        <f t="shared" si="1"/>
        <v>1650132</v>
      </c>
    </row>
    <row r="5" spans="1:10" ht="133.5" customHeight="1" x14ac:dyDescent="0.25">
      <c r="A5" s="4">
        <v>4</v>
      </c>
      <c r="B5" s="2" t="s">
        <v>27</v>
      </c>
      <c r="C5" s="23" t="s">
        <v>28</v>
      </c>
      <c r="D5" s="9" t="s">
        <v>29</v>
      </c>
      <c r="E5" s="9" t="s">
        <v>20</v>
      </c>
      <c r="F5" s="16">
        <v>30</v>
      </c>
      <c r="G5" s="15">
        <v>13751.1</v>
      </c>
      <c r="H5" s="14">
        <v>0.2</v>
      </c>
      <c r="I5" s="15">
        <f t="shared" si="0"/>
        <v>412533</v>
      </c>
      <c r="J5" s="15">
        <f t="shared" si="1"/>
        <v>495039.6</v>
      </c>
    </row>
    <row r="6" spans="1:10" x14ac:dyDescent="0.3">
      <c r="A6" s="27" t="s">
        <v>17</v>
      </c>
      <c r="B6" s="27"/>
      <c r="C6" s="27"/>
      <c r="D6" s="27"/>
      <c r="E6" s="27"/>
      <c r="F6" s="27"/>
      <c r="G6" s="27"/>
      <c r="H6" s="27"/>
      <c r="I6" s="25">
        <f>SUM(I2:I5)</f>
        <v>3052731</v>
      </c>
      <c r="J6" s="26"/>
    </row>
    <row r="7" spans="1:10" x14ac:dyDescent="0.3">
      <c r="A7" s="27" t="s">
        <v>18</v>
      </c>
      <c r="B7" s="27"/>
      <c r="C7" s="27"/>
      <c r="D7" s="27"/>
      <c r="E7" s="27"/>
      <c r="F7" s="27"/>
      <c r="G7" s="27"/>
      <c r="H7" s="27"/>
      <c r="I7" s="25">
        <f>SUM(J2:J5)</f>
        <v>3663277.2</v>
      </c>
      <c r="J7" s="26"/>
    </row>
    <row r="8" spans="1:10" x14ac:dyDescent="0.3">
      <c r="A8" s="20"/>
      <c r="B8" s="20"/>
      <c r="C8" s="20"/>
      <c r="D8" s="20"/>
      <c r="E8" s="20"/>
      <c r="F8" s="20"/>
      <c r="G8" s="20"/>
      <c r="H8" s="20"/>
      <c r="I8" s="21"/>
      <c r="J8" s="22"/>
    </row>
    <row r="9" spans="1:10" x14ac:dyDescent="0.3">
      <c r="A9" s="20"/>
      <c r="B9" s="28" t="s">
        <v>21</v>
      </c>
      <c r="C9" s="28"/>
      <c r="D9" s="28"/>
      <c r="E9" s="28"/>
      <c r="F9" s="28"/>
      <c r="G9" s="28"/>
      <c r="H9" s="28"/>
      <c r="I9" s="28"/>
      <c r="J9" s="28"/>
    </row>
    <row r="10" spans="1:10" x14ac:dyDescent="0.3">
      <c r="B10" s="18"/>
      <c r="C10" s="18"/>
    </row>
    <row r="11" spans="1:10" ht="37.5" x14ac:dyDescent="0.3">
      <c r="B11" s="6" t="s">
        <v>6</v>
      </c>
      <c r="C11" s="24" t="s">
        <v>9</v>
      </c>
      <c r="D11" s="24"/>
      <c r="E11" s="24"/>
    </row>
    <row r="12" spans="1:10" ht="56.25" x14ac:dyDescent="0.3">
      <c r="B12" s="6" t="s">
        <v>7</v>
      </c>
      <c r="C12" s="24" t="s">
        <v>10</v>
      </c>
      <c r="D12" s="24"/>
      <c r="E12" s="24"/>
    </row>
    <row r="13" spans="1:10" ht="47.25" customHeight="1" x14ac:dyDescent="0.3">
      <c r="B13" s="7" t="s">
        <v>8</v>
      </c>
      <c r="C13" s="24" t="s">
        <v>19</v>
      </c>
      <c r="D13" s="24"/>
      <c r="E13" s="24"/>
    </row>
    <row r="14" spans="1:10" ht="79.5" customHeight="1" x14ac:dyDescent="0.3">
      <c r="B14" s="8" t="s">
        <v>11</v>
      </c>
      <c r="C14" s="24" t="s">
        <v>12</v>
      </c>
      <c r="D14" s="24"/>
      <c r="E14" s="24"/>
    </row>
  </sheetData>
  <mergeCells count="9">
    <mergeCell ref="C11:E11"/>
    <mergeCell ref="C12:E12"/>
    <mergeCell ref="C14:E14"/>
    <mergeCell ref="C13:E13"/>
    <mergeCell ref="I6:J6"/>
    <mergeCell ref="I7:J7"/>
    <mergeCell ref="A6:H6"/>
    <mergeCell ref="A7:H7"/>
    <mergeCell ref="B9: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Таблица 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2021-06-01T05:31:59Z</dcterms:modified>
</cp:coreProperties>
</file>