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\tp$\Сметчики\пр. Победы 249 а Лена\"/>
    </mc:Choice>
  </mc:AlternateContent>
  <bookViews>
    <workbookView xWindow="-120" yWindow="-120" windowWidth="25440" windowHeight="15990"/>
  </bookViews>
  <sheets>
    <sheet name="ЛСР по форме №4" sheetId="1" r:id="rId1"/>
  </sheets>
  <externalReferences>
    <externalReference r:id="rId2"/>
  </externalReferences>
  <definedNames>
    <definedName name="_xlnm.Print_Titles" localSheetId="0">'ЛСР по форме №4'!$19:$19</definedName>
    <definedName name="Подрядчик">[1]Исходный!$B$4:$B$20</definedName>
    <definedName name="ФИО">[1]Исходный!$C$4:$C$20</definedName>
  </definedNames>
  <calcPr calcId="152511"/>
</workbook>
</file>

<file path=xl/sharedStrings.xml><?xml version="1.0" encoding="utf-8"?>
<sst xmlns="http://schemas.openxmlformats.org/spreadsheetml/2006/main" count="171" uniqueCount="158">
  <si>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</si>
  <si>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</si>
  <si>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</si>
  <si>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</si>
  <si>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</si>
  <si>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</si>
  <si>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</si>
  <si>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</si>
  <si>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</si>
  <si>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</si>
  <si>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</si>
  <si>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</si>
  <si>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</si>
  <si>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</si>
  <si>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</si>
  <si>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</si>
  <si>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</si>
  <si>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 xml:space="preserve">ЛОКАЛЬНЫЙ СМЕТНЫЙ РАСЧЕТ № </t>
    </r>
    <r>
      <rPr>
        <sz val="12"/>
        <rFont val="Arial"/>
        <family val="2"/>
        <charset val="204"/>
      </rPr>
      <t>1</t>
    </r>
  </si>
  <si>
    <t>Основание: 017.02.21 - ТП - ГСН</t>
  </si>
  <si>
    <t>___________________________68,325</t>
  </si>
  <si>
    <t>тыс. руб.</t>
  </si>
  <si>
    <t>___________________________7,478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</si>
  <si>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</si>
  <si>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</si>
  <si>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</si>
  <si>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_______________________________________________________________________________________________0</t>
  </si>
  <si>
    <t>чел.час</t>
  </si>
  <si>
    <t>Сметная стоимость_______________________________________________________________________________________________</t>
  </si>
  <si>
    <t>Раздел 1. УСТРОЙСТВО ОПОР Ф57х3,5 ПОД СТАЛЬНОЙ ГАЗОПРОВОД НИЗКОГО ДАВЛЕНИЯ DN25х3,2 мм Н=2,2м - 2 шт</t>
  </si>
  <si>
    <t>1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</si>
  <si>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</si>
  <si>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Разработка грунта вручную в траншеях глубиной до 2 м без креплений с откосами, группа грунтов: 3
(100 м3 грунта)</t>
  </si>
  <si>
    <r>
      <t>0,007</t>
    </r>
    <r>
      <rPr>
        <i/>
        <sz val="7"/>
        <rFont val="Arial"/>
        <family val="2"/>
        <charset val="204"/>
      </rPr>
      <t xml:space="preserve">
(0,35*2) / 100</t>
    </r>
  </si>
  <si>
    <t>2445,28
2445,28</t>
  </si>
  <si>
    <t>2</t>
  </si>
  <si>
    <r>
      <t>ТССЦпг-01-01-01-039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</si>
  <si>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Погрузочные работы при автомобильных перевозках: грунта растительного слоя (земля, перегной)
(1 т груза)</t>
  </si>
  <si>
    <r>
      <t>1,225</t>
    </r>
    <r>
      <rPr>
        <i/>
        <sz val="7"/>
        <rFont val="Arial"/>
        <family val="2"/>
        <charset val="204"/>
      </rPr>
      <t xml:space="preserve">
0,35*1,75*2</t>
    </r>
  </si>
  <si>
    <t>3</t>
  </si>
  <si>
    <r>
      <t>ТЕР01-01-016-02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</si>
  <si>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Работа на отвале, группа грунтов: 2-3
(1000 м3 грунта)</t>
  </si>
  <si>
    <r>
      <t>0,0007</t>
    </r>
    <r>
      <rPr>
        <i/>
        <sz val="7"/>
        <rFont val="Arial"/>
        <family val="2"/>
        <charset val="204"/>
      </rPr>
      <t xml:space="preserve">
(0,35*2) / 1000</t>
    </r>
  </si>
  <si>
    <t>398,5
35,99</t>
  </si>
  <si>
    <t>357,63
64,83</t>
  </si>
  <si>
    <t>0,25
0,05</t>
  </si>
  <si>
    <t>4</t>
  </si>
  <si>
    <r>
      <t>ТССЦпг-03-21-01-005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</si>
  <si>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Перевозка грузов автомобилями-самосвалами грузоподъемностью 10 т, работающих вне карьера, на расстояние: до 5 км I класс груза
(1 т груза)</t>
  </si>
  <si>
    <t>5</t>
  </si>
  <si>
    <r>
      <t>ТЕР06-01-005-01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</si>
  <si>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Устройство бетонных фундаментов общего назначения объемом: до 5 м3
(100 м3 бетона и железобетона в деле)</t>
  </si>
  <si>
    <r>
      <t>0,00482</t>
    </r>
    <r>
      <rPr>
        <i/>
        <sz val="7"/>
        <rFont val="Arial"/>
        <family val="2"/>
        <charset val="204"/>
      </rPr>
      <t xml:space="preserve">
(0,241*2) / 100</t>
    </r>
  </si>
  <si>
    <t>13567,92
4717,28</t>
  </si>
  <si>
    <t>3946,94
563,65</t>
  </si>
  <si>
    <t>19,02
2,72</t>
  </si>
  <si>
    <t>6</t>
  </si>
  <si>
    <r>
      <t>ТССЦ-401-0005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</si>
  <si>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Бетон тяжелый, класс В12,5 (М150)
(м3)</t>
  </si>
  <si>
    <r>
      <t>0,5784</t>
    </r>
    <r>
      <rPr>
        <i/>
        <sz val="7"/>
        <rFont val="Arial"/>
        <family val="2"/>
        <charset val="204"/>
      </rPr>
      <t xml:space="preserve">
0,241*1,2*2</t>
    </r>
  </si>
  <si>
    <t>7</t>
  </si>
  <si>
    <r>
      <t>ТЕР09-03-012-12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</si>
  <si>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опорных стоек
(1 т конструкций)</t>
  </si>
  <si>
    <r>
      <t>0,0303</t>
    </r>
    <r>
      <rPr>
        <i/>
        <sz val="7"/>
        <rFont val="Arial"/>
        <family val="2"/>
        <charset val="204"/>
      </rPr>
      <t xml:space="preserve">
15,15*2/1000</t>
    </r>
  </si>
  <si>
    <t>606,13
85,94</t>
  </si>
  <si>
    <t>344,79
41,61</t>
  </si>
  <si>
    <t>10,45
1,26</t>
  </si>
  <si>
    <t>8</t>
  </si>
  <si>
    <t>Прайс Металлобаза</t>
  </si>
  <si>
    <r>
      <t>Труба стальная электросварная ф57х3,5мм
(кг)</t>
    </r>
    <r>
      <rPr>
        <i/>
        <sz val="7"/>
        <rFont val="Arial"/>
        <family val="2"/>
        <charset val="204"/>
      </rPr>
      <t xml:space="preserve">
МАТ=116400/1000/1,2</t>
    </r>
  </si>
  <si>
    <r>
      <t>26,7</t>
    </r>
    <r>
      <rPr>
        <i/>
        <sz val="7"/>
        <rFont val="Arial"/>
        <family val="2"/>
        <charset val="204"/>
      </rPr>
      <t xml:space="preserve">
13,35*2</t>
    </r>
  </si>
  <si>
    <r>
      <t>97</t>
    </r>
    <r>
      <rPr>
        <i/>
        <sz val="6"/>
        <rFont val="Arial"/>
        <family val="2"/>
        <charset val="204"/>
      </rPr>
      <t xml:space="preserve">
116400/1000/1,2</t>
    </r>
  </si>
  <si>
    <t>9</t>
  </si>
  <si>
    <r>
      <t>ТЕР13-03-002-04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</si>
  <si>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Огрунтовка металлических поверхностей  грунтовкой ГФ-021
(100 м2 окрашиваемой поверхности)</t>
  </si>
  <si>
    <r>
      <t>0,007875</t>
    </r>
    <r>
      <rPr>
        <i/>
        <sz val="7"/>
        <rFont val="Arial"/>
        <family val="2"/>
        <charset val="204"/>
      </rPr>
      <t xml:space="preserve">
(0,057*3,14*2,2*2) / 100</t>
    </r>
  </si>
  <si>
    <t>678,25
157,23</t>
  </si>
  <si>
    <t>20,3
0,24</t>
  </si>
  <si>
    <t>10</t>
  </si>
  <si>
    <r>
      <t>ТЕР13-03-004-26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</si>
  <si>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Окраска металлических огрунтованных поверхностей эмалью ПФ-115
(100 м2 окрашиваемой поверхности)</t>
  </si>
  <si>
    <t>887,21
96,65</t>
  </si>
  <si>
    <t>13,6
0,24</t>
  </si>
  <si>
    <t>Раздел 2. МОНТАЖ ХОМУТОВ ДЛЯ ПРОКЛАДКИ СТАЛЬНОГО ГАЗОПРОВОДА НИЗКОГО ДАВЛЕНИЯ DN25х3,2 мм ПО ФАСАДУ</t>
  </si>
  <si>
    <t>11</t>
  </si>
  <si>
    <r>
      <t>ТЕР09-03-039-04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</si>
  <si>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опорных конструкций: подвесок и хомутов для крепления трубопроводов
(1 т конструкций)</t>
    </r>
    <r>
      <rPr>
        <i/>
        <sz val="7"/>
        <rFont val="Arial"/>
        <family val="2"/>
        <charset val="204"/>
      </rPr>
      <t xml:space="preserve">
1 234,79 = 1 751,17 - 0,12 x 134,07 - 8,6 x 7,98 - 0,19 x 103,20 - 0,0001 x 33 750,00 - 3E-5 x 4 650,00 - 0,00194 x 4 977,24 - 0,022 x 17 290,00 - 1E-5 x 9 190,00 - 0,0006 x 16 570,00 - 0,00103 x 1 540,00 - 0,00031 x 18 440,00 - 0,0187 x 61,40</t>
    </r>
  </si>
  <si>
    <r>
      <t>0,003</t>
    </r>
    <r>
      <rPr>
        <i/>
        <sz val="7"/>
        <rFont val="Arial"/>
        <family val="2"/>
        <charset val="204"/>
      </rPr>
      <t xml:space="preserve">
10*0,3/1000</t>
    </r>
  </si>
  <si>
    <t>1234,79
1234,81</t>
  </si>
  <si>
    <t>12</t>
  </si>
  <si>
    <r>
      <t>ТССЦ-201-8059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</si>
  <si>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Опорные части, седла, кронштейны и хомуты (вес хомута 0,3 кг)
(т)</t>
  </si>
  <si>
    <r>
      <t>0,003</t>
    </r>
    <r>
      <rPr>
        <i/>
        <sz val="7"/>
        <rFont val="Arial"/>
        <family val="2"/>
        <charset val="204"/>
      </rPr>
      <t xml:space="preserve">
0,3*10/1000</t>
    </r>
  </si>
  <si>
    <t>Раздел 3. ПРОКЛАДКА СТАЛЬНОГО НАДЗЕМНОГО ГАЗОПРОВОДА НИЗКОГО ДАВЛЕНИЯ DN25х3,2 мм</t>
  </si>
  <si>
    <t>13</t>
  </si>
  <si>
    <r>
      <t>ТЕР24-02-041-01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</si>
  <si>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Надземная прокладка стальных газопроводов, условный диаметр газопровода: 25 мм (применительно)
(100 м газопровода)</t>
    </r>
    <r>
      <rPr>
        <i/>
        <sz val="7"/>
        <rFont val="Arial"/>
        <family val="2"/>
        <charset val="204"/>
      </rPr>
      <t xml:space="preserve">
383,65 = 2 025,21 - 11,44 x 129,46 - 0,52 x 7,12 - 0,0014 x 30 400,00 - 0,00022 x 14 540,00 - 0,0036 x 27 280,00 - 0,001 x 12 870,00</t>
    </r>
  </si>
  <si>
    <r>
      <t>0,235</t>
    </r>
    <r>
      <rPr>
        <i/>
        <sz val="7"/>
        <rFont val="Arial"/>
        <family val="2"/>
        <charset val="204"/>
      </rPr>
      <t xml:space="preserve">
23,5 / 100</t>
    </r>
  </si>
  <si>
    <t>383,65
232,58</t>
  </si>
  <si>
    <t>107,18
6,31</t>
  </si>
  <si>
    <t>25,19
1,48</t>
  </si>
  <si>
    <t>14</t>
  </si>
  <si>
    <r>
      <t>Труба стальная водогазопроводная, диаметр условного прохода 25 мм, толщина стенки 3,2 мм
(м)</t>
    </r>
    <r>
      <rPr>
        <i/>
        <sz val="7"/>
        <rFont val="Arial"/>
        <family val="2"/>
        <charset val="204"/>
      </rPr>
      <t xml:space="preserve">
МАТ=121800/1000/1,2*2,4</t>
    </r>
  </si>
  <si>
    <r>
      <t>243,6</t>
    </r>
    <r>
      <rPr>
        <i/>
        <sz val="6"/>
        <rFont val="Arial"/>
        <family val="2"/>
        <charset val="204"/>
      </rPr>
      <t xml:space="preserve">
121800/1000/1,2*2,4</t>
    </r>
  </si>
  <si>
    <t>15</t>
  </si>
  <si>
    <r>
      <t>ТЕРм12-10-001-01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</si>
  <si>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Бобышки, штуцеры на условное давление: до 10 МПа
(100 шт.)</t>
    </r>
    <r>
      <rPr>
        <i/>
        <sz val="7"/>
        <rFont val="Arial"/>
        <family val="2"/>
        <charset val="204"/>
      </rPr>
      <t xml:space="preserve">
3 590,01 = 3 659,44 - 0,01 x 103,20 - 3 x 22,80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</si>
  <si>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</si>
  <si>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3590,01
795,26</t>
  </si>
  <si>
    <t>16</t>
  </si>
  <si>
    <r>
      <t>ТЕР24-02-051-01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</si>
  <si>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задвижки стальной для надземной установки на газопроводах из труб условным диаметром: 25 мм (применительно)
(1 задвижка)</t>
    </r>
    <r>
      <rPr>
        <i/>
        <sz val="7"/>
        <rFont val="Arial"/>
        <family val="2"/>
        <charset val="204"/>
      </rPr>
      <t xml:space="preserve">
90,34 = 493,69 - 2,45 x 34,63 - 0,8 x 1,29 - 0,5 x 1,86 - 0,14 x 103,20 - 0,3 x 6,20 - 0,00072 x 11 520,00 - 0,06 x 9,80 - 2E-5 x 41 650,00 - 5,8 x 21,70 - 0,00018 x 30 400,00 - 0,00018 x 17 790,00 - 2 x 35,00 - 4 x 21,50</t>
    </r>
  </si>
  <si>
    <t>90,34
77,36</t>
  </si>
  <si>
    <t>17</t>
  </si>
  <si>
    <t>Прайс "LD"</t>
  </si>
  <si>
    <r>
      <t>Кран шаровой стальной DN 25, Py=4.0 МПа муфта/муфта КШ.Ц.М.GAS 025.40.Н/П.-02
(шт.)</t>
    </r>
    <r>
      <rPr>
        <i/>
        <sz val="7"/>
        <rFont val="Arial"/>
        <family val="2"/>
        <charset val="204"/>
      </rPr>
      <t xml:space="preserve">
МАТ=1797/1,2/4,22</t>
    </r>
  </si>
  <si>
    <r>
      <t>354,86</t>
    </r>
    <r>
      <rPr>
        <i/>
        <sz val="6"/>
        <rFont val="Arial"/>
        <family val="2"/>
        <charset val="204"/>
      </rPr>
      <t xml:space="preserve">
1797/1,2/4,22</t>
    </r>
  </si>
  <si>
    <t>18</t>
  </si>
  <si>
    <r>
      <t>Огрунтовка металлических поверхностей грунтовкой ГФ-021
(100 м2 окрашиваемой поверхности)</t>
    </r>
    <r>
      <rPr>
        <i/>
        <sz val="7"/>
        <rFont val="Arial"/>
        <family val="2"/>
        <charset val="204"/>
      </rPr>
      <t xml:space="preserve">
292,76 = 331,98 - 0,01 x 111,55 - 0,01 x 2,31 - 1,12 x 7,12 - 0,01 x 103,20 - 0,002 x 14 540,00</t>
    </r>
  </si>
  <si>
    <r>
      <t>0,0235</t>
    </r>
    <r>
      <rPr>
        <i/>
        <sz val="7"/>
        <rFont val="Arial"/>
        <family val="2"/>
        <charset val="204"/>
      </rPr>
      <t xml:space="preserve">
(0,1*23,5) * 0,01</t>
    </r>
  </si>
  <si>
    <t>292,76
71,47</t>
  </si>
  <si>
    <t>19</t>
  </si>
  <si>
    <r>
      <t>Окраска металлических огрунтованных поверхностей: эмалью ПФ-115
(100 м2 окрашиваемой поверхности)</t>
    </r>
    <r>
      <rPr>
        <i/>
        <sz val="7"/>
        <rFont val="Arial"/>
        <family val="2"/>
        <charset val="204"/>
      </rPr>
      <t xml:space="preserve">
432,41 = 439,21 - 0,01 x 111,55 - 0,01 x 2,31 - 0,65 x 7,12 - 0,01 x 103,20</t>
    </r>
  </si>
  <si>
    <t>432,41
43,93</t>
  </si>
  <si>
    <t>Раздел 4. ИСПЫТАНИЯ ГАЗОПРОВОДА НИЗКОГО ДАВЛЕНИЯ</t>
  </si>
  <si>
    <t>20</t>
  </si>
  <si>
    <r>
      <t>ТЕР24-02-121-02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</si>
  <si>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Монтаж инвентарного узла для очистки и испытания газопровода, условный диаметр газопровода: до 100 мм
(1 узел)</t>
  </si>
  <si>
    <t>188,48
64,93</t>
  </si>
  <si>
    <t>21</t>
  </si>
  <si>
    <r>
      <t>ТЕР24-02-120-02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</si>
  <si>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Очистка полости трубопровода продувкой воздухом, условный диаметр газопровода: до 100 мм
(100 м трубопровода)</t>
  </si>
  <si>
    <t>17,54
4,99</t>
  </si>
  <si>
    <t>12,55
2,43</t>
  </si>
  <si>
    <t>2,95
0,57</t>
  </si>
  <si>
    <t>22</t>
  </si>
  <si>
    <r>
      <t>ТЕР24-02-122-02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</si>
  <si>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Подъем давления при испытании воздухом газопроводов низкого и среднего давления (до 0,3 МПа) условным диаметром: до 100 мм
(100 м газопровода)</t>
  </si>
  <si>
    <t>7,79
1,46</t>
  </si>
  <si>
    <t>6,33
0,73</t>
  </si>
  <si>
    <t>1,49
0,17</t>
  </si>
  <si>
    <t>23</t>
  </si>
  <si>
    <r>
      <t>ТЕР24-02-124-01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</si>
  <si>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Выдержка под давлением до 0,6 МПа при испытании на прочность и герметичность газопроводов условным диаметром: 50-300 мм
(1 участок испытания газопровода)</t>
  </si>
  <si>
    <t>968,45
170,24</t>
  </si>
  <si>
    <t>798,21
85,12</t>
  </si>
  <si>
    <t>ВСЕГО по смете</t>
  </si>
  <si>
    <t xml:space="preserve">  Строительные работы</t>
  </si>
  <si>
    <t xml:space="preserve">  Монтажные работы</t>
  </si>
  <si>
    <t xml:space="preserve">  Итого ФОТ (справочно)</t>
  </si>
  <si>
    <t xml:space="preserve">  Итого накладные расходы (справочно)</t>
  </si>
  <si>
    <t xml:space="preserve">  Итого сметная прибыль (справочно)</t>
  </si>
  <si>
    <t xml:space="preserve">  ВСЕГО по смете</t>
  </si>
  <si>
    <t>Газопровод низкого давления от точки подключения до границы земельного участка по адресу: город Челябинск,                                                              Калининский район, проспект Победы, 249А. Технологическое присоединение.</t>
  </si>
  <si>
    <t>1 квартал 2021г.</t>
  </si>
  <si>
    <t>СОГЛАСОВАНО:</t>
  </si>
  <si>
    <t>УТВЕРЖДАЮ:</t>
  </si>
  <si>
    <t>___________________________/</t>
  </si>
  <si>
    <t xml:space="preserve">______________________/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</si>
</sst>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49" fontId="4" fillId="0" borderId="0" xfId="0" applyNumberFormat="1" applyFont="1"/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top"/>
    </xf>
    <xf numFmtId="49" fontId="4" fillId="0" borderId="2" xfId="0" applyNumberFormat="1" applyFont="1" applyBorder="1"/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right" vertical="top" wrapText="1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49" fontId="6" fillId="0" borderId="0" xfId="0" applyNumberFormat="1" applyFont="1" applyAlignment="1"/>
    <xf numFmtId="0" fontId="3" fillId="0" borderId="3" xfId="0" quotePrefix="1" applyFont="1" applyBorder="1" applyAlignment="1">
      <alignment horizontal="center" vertical="top"/>
    </xf>
    <xf numFmtId="164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3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57;&#1057;_&#1055;&#1086;&#1073;&#1077;&#1076;&#1099;%20249%20&#10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й"/>
      <sheetName val="СМР"/>
      <sheetName val="СМР с  непр"/>
      <sheetName val="СМР с и зимн"/>
      <sheetName val="СМР, ПИР"/>
      <sheetName val="СМР, СИД"/>
      <sheetName val="СМР, СИД, ПИР"/>
    </sheetNames>
    <sheetDataSet>
      <sheetData sheetId="0">
        <row r="4">
          <cell r="B4" t="str">
            <v>Подрядчик</v>
          </cell>
          <cell r="C4" t="str">
            <v>ФИО</v>
          </cell>
        </row>
        <row r="5">
          <cell r="B5" t="str">
            <v>Директор ООО "Гольфстрим"</v>
          </cell>
          <cell r="C5" t="str">
            <v>_____________В.Н. Ашихмин</v>
          </cell>
        </row>
        <row r="6">
          <cell r="B6" t="str">
            <v>Директор ООО "УралГазСпектр"</v>
          </cell>
          <cell r="C6" t="str">
            <v xml:space="preserve">_________________А.С. Ядрешников </v>
          </cell>
        </row>
        <row r="7">
          <cell r="B7" t="str">
            <v>Директор ООО "ТехноСтрой-Ч"</v>
          </cell>
          <cell r="C7" t="str">
            <v>_____________В.И. Чернобаев</v>
          </cell>
        </row>
        <row r="8">
          <cell r="B8" t="str">
            <v>Директор ООО ТПГ "Недра"</v>
          </cell>
          <cell r="C8" t="str">
            <v>____________Н.А. Авдеева</v>
          </cell>
        </row>
        <row r="9">
          <cell r="B9" t="str">
            <v>Генеральный директор ООО "ПКФ "Челябгазстрой"</v>
          </cell>
          <cell r="C9" t="str">
            <v>______________Д.Г. Милюков</v>
          </cell>
        </row>
        <row r="10">
          <cell r="B10" t="str">
            <v>Генеральный директор ООО "НПО "Факел"</v>
          </cell>
          <cell r="C10" t="str">
            <v>______________М.П. Докшин</v>
          </cell>
        </row>
        <row r="11">
          <cell r="B11" t="str">
            <v>Директор ООО "СК Легион-Энерго"</v>
          </cell>
          <cell r="C11" t="str">
            <v>________________М.Р. Насибулин</v>
          </cell>
        </row>
        <row r="12">
          <cell r="B12" t="str">
            <v>Директор ООО "Газопроводсервис"</v>
          </cell>
          <cell r="C12" t="str">
            <v>__________________А.В. Бунаков</v>
          </cell>
        </row>
        <row r="13">
          <cell r="B13" t="str">
            <v>Директор ООО фирма "ГЕФЕСТ-СТРОЙ"</v>
          </cell>
          <cell r="C13" t="str">
            <v>_________________В.Г. Степанов</v>
          </cell>
        </row>
        <row r="14">
          <cell r="B14" t="str">
            <v>Директор ООО "ЭкспрессГазМонтаж - 74"</v>
          </cell>
          <cell r="C14" t="str">
            <v>_________________Р.И. Гафаров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1"/>
  <sheetViews>
    <sheetView showGridLines="0" tabSelected="1" view="pageLayout" zoomScaleNormal="100" zoomScaleSheetLayoutView="75" workbookViewId="0">
      <selection activeCell="B8" sqref="B8:K8"/>
    </sheetView>
  </sheetViews>
  <sheetFormatPr defaultRowHeight="12.75" outlineLevelRow="1" x14ac:dyDescent="0.2"/>
  <cols>
    <col min="1" max="1" width="4.7109375" style="28" customWidth="1"/>
    <col min="2" max="2" width="20.28515625" style="25" customWidth="1"/>
    <col min="3" max="3" width="37.140625" style="1" customWidth="1"/>
    <col min="4" max="4" width="17.1406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6384" width="9.140625" style="5"/>
  </cols>
  <sheetData>
    <row r="1" spans="1:14" customFormat="1" ht="15" x14ac:dyDescent="0.25">
      <c r="A1" s="59" t="s">
        <v>154</v>
      </c>
      <c r="E1" s="60" t="s">
        <v>155</v>
      </c>
      <c r="F1" s="60"/>
      <c r="G1" s="60"/>
      <c r="H1" s="60"/>
    </row>
    <row r="2" spans="1:14" customFormat="1" ht="29.25" customHeight="1" x14ac:dyDescent="0.2">
      <c r="A2" s="61"/>
      <c r="B2" s="61"/>
      <c r="C2" s="61"/>
      <c r="E2" s="62"/>
      <c r="F2" s="62"/>
      <c r="G2" s="62"/>
      <c r="H2" s="62"/>
    </row>
    <row r="3" spans="1:14" customFormat="1" ht="15" x14ac:dyDescent="0.25">
      <c r="A3" s="63" t="s">
        <v>156</v>
      </c>
      <c r="B3" s="63"/>
      <c r="C3" s="63"/>
      <c r="E3" s="63" t="s">
        <v>157</v>
      </c>
      <c r="F3" s="63"/>
      <c r="G3" s="63"/>
      <c r="H3" s="63"/>
    </row>
    <row r="4" spans="1:14" x14ac:dyDescent="0.2">
      <c r="A4" s="2"/>
      <c r="B4" s="9"/>
      <c r="C4" s="4"/>
      <c r="D4" s="4"/>
      <c r="E4" s="4"/>
    </row>
    <row r="5" spans="1:14" ht="15.75" x14ac:dyDescent="0.2">
      <c r="A5" s="2"/>
      <c r="B5" s="9"/>
      <c r="C5" s="4"/>
      <c r="D5" s="10" t="s">
        <v>17</v>
      </c>
      <c r="F5" s="11"/>
      <c r="G5" s="11"/>
    </row>
    <row r="6" spans="1:14" x14ac:dyDescent="0.2">
      <c r="A6" s="2"/>
      <c r="B6" s="9"/>
      <c r="C6" s="4"/>
      <c r="D6" s="12" t="s">
        <v>0</v>
      </c>
      <c r="F6" s="13"/>
      <c r="G6" s="13"/>
    </row>
    <row r="7" spans="1:14" x14ac:dyDescent="0.2">
      <c r="A7" s="2"/>
      <c r="B7" s="9"/>
      <c r="C7" s="4"/>
      <c r="D7" s="4"/>
      <c r="E7" s="4"/>
    </row>
    <row r="8" spans="1:14" ht="30" customHeight="1" x14ac:dyDescent="0.2">
      <c r="A8" s="26" t="s">
        <v>1</v>
      </c>
      <c r="B8" s="53" t="s">
        <v>152</v>
      </c>
      <c r="C8" s="54"/>
      <c r="D8" s="54"/>
      <c r="E8" s="54"/>
      <c r="F8" s="54"/>
      <c r="G8" s="54"/>
      <c r="H8" s="54"/>
      <c r="I8" s="54"/>
      <c r="J8" s="54"/>
      <c r="K8" s="54"/>
    </row>
    <row r="9" spans="1:14" x14ac:dyDescent="0.2">
      <c r="A9" s="2"/>
      <c r="B9" s="16"/>
      <c r="C9" s="7"/>
      <c r="D9" s="8" t="s">
        <v>2</v>
      </c>
      <c r="E9" s="30"/>
      <c r="F9" s="17"/>
      <c r="G9" s="17"/>
      <c r="H9" s="7"/>
      <c r="I9" s="7"/>
      <c r="J9" s="7"/>
      <c r="K9" s="7"/>
    </row>
    <row r="10" spans="1:14" x14ac:dyDescent="0.2">
      <c r="A10" s="27"/>
      <c r="B10" s="18"/>
      <c r="C10" s="4"/>
      <c r="D10" s="4"/>
      <c r="E10" s="4"/>
    </row>
    <row r="11" spans="1:14" x14ac:dyDescent="0.2">
      <c r="B11" s="55" t="s">
        <v>18</v>
      </c>
      <c r="C11" s="56"/>
      <c r="D11" s="56"/>
      <c r="E11" s="56"/>
      <c r="F11" s="56"/>
      <c r="G11" s="56"/>
      <c r="H11" s="56"/>
      <c r="I11" s="56"/>
      <c r="J11" s="56"/>
      <c r="K11" s="56"/>
    </row>
    <row r="12" spans="1:14" s="21" customFormat="1" ht="14.25" x14ac:dyDescent="0.2">
      <c r="A12" s="6"/>
      <c r="B12" s="14" t="s">
        <v>27</v>
      </c>
      <c r="C12" s="20"/>
      <c r="D12" s="50" t="s">
        <v>19</v>
      </c>
      <c r="E12" s="51"/>
      <c r="F12" s="19" t="s">
        <v>20</v>
      </c>
      <c r="G12" s="19"/>
      <c r="H12" s="19"/>
      <c r="I12" s="15"/>
      <c r="J12" s="15"/>
      <c r="K12" s="15"/>
      <c r="L12" s="5"/>
      <c r="M12" s="5"/>
      <c r="N12" s="5"/>
    </row>
    <row r="13" spans="1:14" s="21" customFormat="1" ht="14.25" x14ac:dyDescent="0.2">
      <c r="A13" s="6"/>
      <c r="B13" s="14" t="s">
        <v>23</v>
      </c>
      <c r="C13" s="20"/>
      <c r="D13" s="50" t="s">
        <v>21</v>
      </c>
      <c r="E13" s="51"/>
      <c r="F13" s="19" t="s">
        <v>20</v>
      </c>
      <c r="G13" s="19"/>
      <c r="H13" s="19"/>
      <c r="I13" s="15"/>
      <c r="J13" s="15"/>
      <c r="K13" s="15"/>
      <c r="L13" s="5"/>
      <c r="M13" s="5"/>
      <c r="N13" s="5"/>
    </row>
    <row r="14" spans="1:14" s="21" customFormat="1" ht="14.25" outlineLevel="1" x14ac:dyDescent="0.2">
      <c r="A14" s="6"/>
      <c r="B14" s="14" t="s">
        <v>24</v>
      </c>
      <c r="C14" s="20"/>
      <c r="D14" s="50" t="s">
        <v>25</v>
      </c>
      <c r="E14" s="51"/>
      <c r="F14" s="19" t="s">
        <v>26</v>
      </c>
      <c r="G14" s="19"/>
      <c r="H14" s="19"/>
      <c r="I14" s="15"/>
      <c r="J14" s="15"/>
      <c r="K14" s="15"/>
      <c r="L14" s="5"/>
      <c r="M14" s="5"/>
      <c r="N14" s="5"/>
    </row>
    <row r="15" spans="1:14" ht="14.25" x14ac:dyDescent="0.2">
      <c r="B15" s="31" t="s">
        <v>22</v>
      </c>
      <c r="D15" s="40" t="s">
        <v>153</v>
      </c>
      <c r="E15" s="4"/>
    </row>
    <row r="16" spans="1:14" s="22" customFormat="1" ht="48" customHeight="1" x14ac:dyDescent="0.2">
      <c r="A16" s="57" t="s">
        <v>3</v>
      </c>
      <c r="B16" s="58" t="s">
        <v>5</v>
      </c>
      <c r="C16" s="57" t="s">
        <v>6</v>
      </c>
      <c r="D16" s="57" t="s">
        <v>7</v>
      </c>
      <c r="E16" s="57" t="s">
        <v>13</v>
      </c>
      <c r="F16" s="57"/>
      <c r="G16" s="57" t="s">
        <v>14</v>
      </c>
      <c r="H16" s="57"/>
      <c r="I16" s="57"/>
      <c r="J16" s="57" t="s">
        <v>11</v>
      </c>
      <c r="K16" s="57"/>
      <c r="L16" s="5"/>
      <c r="M16" s="5"/>
      <c r="N16" s="5"/>
    </row>
    <row r="17" spans="1:14" s="22" customFormat="1" ht="24" x14ac:dyDescent="0.2">
      <c r="A17" s="57"/>
      <c r="B17" s="58"/>
      <c r="C17" s="57"/>
      <c r="D17" s="57"/>
      <c r="E17" s="29" t="s">
        <v>8</v>
      </c>
      <c r="F17" s="29" t="s">
        <v>15</v>
      </c>
      <c r="G17" s="57" t="s">
        <v>4</v>
      </c>
      <c r="H17" s="57" t="s">
        <v>10</v>
      </c>
      <c r="I17" s="29" t="s">
        <v>16</v>
      </c>
      <c r="J17" s="57"/>
      <c r="K17" s="57"/>
      <c r="L17" s="5"/>
      <c r="M17" s="5"/>
      <c r="N17" s="5"/>
    </row>
    <row r="18" spans="1:14" s="22" customFormat="1" ht="36" x14ac:dyDescent="0.2">
      <c r="A18" s="57"/>
      <c r="B18" s="58"/>
      <c r="C18" s="57"/>
      <c r="D18" s="57"/>
      <c r="E18" s="29" t="s">
        <v>10</v>
      </c>
      <c r="F18" s="29" t="s">
        <v>9</v>
      </c>
      <c r="G18" s="57"/>
      <c r="H18" s="57"/>
      <c r="I18" s="29" t="s">
        <v>9</v>
      </c>
      <c r="J18" s="29" t="s">
        <v>12</v>
      </c>
      <c r="K18" s="29" t="s">
        <v>8</v>
      </c>
      <c r="L18" s="5"/>
      <c r="M18" s="5"/>
      <c r="N18" s="5"/>
    </row>
    <row r="19" spans="1:14" x14ac:dyDescent="0.2">
      <c r="A19" s="23">
        <v>1</v>
      </c>
      <c r="B19" s="24">
        <v>2</v>
      </c>
      <c r="C19" s="29">
        <v>3</v>
      </c>
      <c r="D19" s="29">
        <v>4</v>
      </c>
      <c r="E19" s="29">
        <v>5</v>
      </c>
      <c r="F19" s="23">
        <v>6</v>
      </c>
      <c r="G19" s="23">
        <v>7</v>
      </c>
      <c r="H19" s="23">
        <v>8</v>
      </c>
      <c r="I19" s="23">
        <v>9</v>
      </c>
      <c r="J19" s="23">
        <v>10</v>
      </c>
      <c r="K19" s="23">
        <v>11</v>
      </c>
    </row>
    <row r="20" spans="1:14" ht="19.149999999999999" customHeight="1" x14ac:dyDescent="0.2">
      <c r="A20" s="52" t="s">
        <v>28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4" ht="48" x14ac:dyDescent="0.2">
      <c r="A21" s="32" t="s">
        <v>29</v>
      </c>
      <c r="B21" s="33" t="s">
        <v>30</v>
      </c>
      <c r="C21" s="34" t="s">
        <v>31</v>
      </c>
      <c r="D21" s="35" t="s">
        <v>32</v>
      </c>
      <c r="E21" s="36" t="s">
        <v>33</v>
      </c>
      <c r="F21" s="37"/>
      <c r="G21" s="37">
        <v>17.12</v>
      </c>
      <c r="H21" s="37">
        <v>17.12</v>
      </c>
      <c r="I21" s="37"/>
      <c r="J21" s="37">
        <v>248</v>
      </c>
      <c r="K21" s="37">
        <v>1.74</v>
      </c>
    </row>
    <row r="22" spans="1:14" ht="48" x14ac:dyDescent="0.2">
      <c r="A22" s="32" t="s">
        <v>34</v>
      </c>
      <c r="B22" s="33" t="s">
        <v>35</v>
      </c>
      <c r="C22" s="34" t="s">
        <v>36</v>
      </c>
      <c r="D22" s="35" t="s">
        <v>37</v>
      </c>
      <c r="E22" s="36">
        <v>4.9800000000000004</v>
      </c>
      <c r="F22" s="36">
        <v>4.9800000000000004</v>
      </c>
      <c r="G22" s="37">
        <v>6.1</v>
      </c>
      <c r="H22" s="37"/>
      <c r="I22" s="37">
        <v>6.1</v>
      </c>
      <c r="J22" s="37"/>
      <c r="K22" s="37"/>
    </row>
    <row r="23" spans="1:14" ht="31.5" x14ac:dyDescent="0.2">
      <c r="A23" s="32" t="s">
        <v>38</v>
      </c>
      <c r="B23" s="33" t="s">
        <v>39</v>
      </c>
      <c r="C23" s="34" t="s">
        <v>40</v>
      </c>
      <c r="D23" s="35" t="s">
        <v>41</v>
      </c>
      <c r="E23" s="36" t="s">
        <v>42</v>
      </c>
      <c r="F23" s="36" t="s">
        <v>43</v>
      </c>
      <c r="G23" s="37">
        <v>0.28000000000000003</v>
      </c>
      <c r="H23" s="37">
        <v>0.03</v>
      </c>
      <c r="I23" s="36" t="s">
        <v>44</v>
      </c>
      <c r="J23" s="37">
        <v>3.65</v>
      </c>
      <c r="K23" s="37"/>
    </row>
    <row r="24" spans="1:14" ht="60" x14ac:dyDescent="0.2">
      <c r="A24" s="32" t="s">
        <v>45</v>
      </c>
      <c r="B24" s="33" t="s">
        <v>46</v>
      </c>
      <c r="C24" s="34" t="s">
        <v>47</v>
      </c>
      <c r="D24" s="35" t="s">
        <v>37</v>
      </c>
      <c r="E24" s="36">
        <v>8.33</v>
      </c>
      <c r="F24" s="36">
        <v>8.33</v>
      </c>
      <c r="G24" s="37">
        <v>10.199999999999999</v>
      </c>
      <c r="H24" s="37"/>
      <c r="I24" s="37">
        <v>10.199999999999999</v>
      </c>
      <c r="J24" s="37"/>
      <c r="K24" s="37"/>
    </row>
    <row r="25" spans="1:14" ht="36" x14ac:dyDescent="0.2">
      <c r="A25" s="32" t="s">
        <v>48</v>
      </c>
      <c r="B25" s="33" t="s">
        <v>49</v>
      </c>
      <c r="C25" s="34" t="s">
        <v>50</v>
      </c>
      <c r="D25" s="35" t="s">
        <v>51</v>
      </c>
      <c r="E25" s="36" t="s">
        <v>52</v>
      </c>
      <c r="F25" s="36" t="s">
        <v>53</v>
      </c>
      <c r="G25" s="37">
        <v>65.400000000000006</v>
      </c>
      <c r="H25" s="37">
        <v>22.74</v>
      </c>
      <c r="I25" s="36" t="s">
        <v>54</v>
      </c>
      <c r="J25" s="37">
        <v>441.28</v>
      </c>
      <c r="K25" s="37">
        <v>2.13</v>
      </c>
    </row>
    <row r="26" spans="1:14" ht="31.5" x14ac:dyDescent="0.2">
      <c r="A26" s="32" t="s">
        <v>55</v>
      </c>
      <c r="B26" s="33" t="s">
        <v>56</v>
      </c>
      <c r="C26" s="34" t="s">
        <v>57</v>
      </c>
      <c r="D26" s="35" t="s">
        <v>58</v>
      </c>
      <c r="E26" s="36">
        <v>592</v>
      </c>
      <c r="F26" s="37"/>
      <c r="G26" s="37">
        <v>342.41</v>
      </c>
      <c r="H26" s="37"/>
      <c r="I26" s="37"/>
      <c r="J26" s="37"/>
      <c r="K26" s="37"/>
    </row>
    <row r="27" spans="1:14" ht="31.5" x14ac:dyDescent="0.2">
      <c r="A27" s="32" t="s">
        <v>59</v>
      </c>
      <c r="B27" s="33" t="s">
        <v>60</v>
      </c>
      <c r="C27" s="34" t="s">
        <v>61</v>
      </c>
      <c r="D27" s="35" t="s">
        <v>62</v>
      </c>
      <c r="E27" s="36" t="s">
        <v>63</v>
      </c>
      <c r="F27" s="36" t="s">
        <v>64</v>
      </c>
      <c r="G27" s="37">
        <v>18.36</v>
      </c>
      <c r="H27" s="37">
        <v>2.6</v>
      </c>
      <c r="I27" s="36" t="s">
        <v>65</v>
      </c>
      <c r="J27" s="37">
        <v>7.5785</v>
      </c>
      <c r="K27" s="37">
        <v>0.23</v>
      </c>
    </row>
    <row r="28" spans="1:14" ht="45.75" x14ac:dyDescent="0.2">
      <c r="A28" s="32" t="s">
        <v>66</v>
      </c>
      <c r="B28" s="33" t="s">
        <v>67</v>
      </c>
      <c r="C28" s="34" t="s">
        <v>68</v>
      </c>
      <c r="D28" s="35" t="s">
        <v>69</v>
      </c>
      <c r="E28" s="36" t="s">
        <v>70</v>
      </c>
      <c r="F28" s="37"/>
      <c r="G28" s="37">
        <v>2589.9</v>
      </c>
      <c r="H28" s="37"/>
      <c r="I28" s="37"/>
      <c r="J28" s="37"/>
      <c r="K28" s="37"/>
    </row>
    <row r="29" spans="1:14" ht="36" x14ac:dyDescent="0.2">
      <c r="A29" s="32" t="s">
        <v>71</v>
      </c>
      <c r="B29" s="33" t="s">
        <v>72</v>
      </c>
      <c r="C29" s="34" t="s">
        <v>73</v>
      </c>
      <c r="D29" s="35" t="s">
        <v>74</v>
      </c>
      <c r="E29" s="36" t="s">
        <v>75</v>
      </c>
      <c r="F29" s="36" t="s">
        <v>76</v>
      </c>
      <c r="G29" s="37">
        <v>5.34</v>
      </c>
      <c r="H29" s="37">
        <v>1.24</v>
      </c>
      <c r="I29" s="37">
        <v>0.16</v>
      </c>
      <c r="J29" s="37">
        <v>11.682</v>
      </c>
      <c r="K29" s="37">
        <v>0.09</v>
      </c>
    </row>
    <row r="30" spans="1:14" ht="36" x14ac:dyDescent="0.2">
      <c r="A30" s="32" t="s">
        <v>77</v>
      </c>
      <c r="B30" s="33" t="s">
        <v>78</v>
      </c>
      <c r="C30" s="34" t="s">
        <v>79</v>
      </c>
      <c r="D30" s="35" t="s">
        <v>74</v>
      </c>
      <c r="E30" s="36" t="s">
        <v>80</v>
      </c>
      <c r="F30" s="36" t="s">
        <v>81</v>
      </c>
      <c r="G30" s="37">
        <v>6.99</v>
      </c>
      <c r="H30" s="37">
        <v>0.76</v>
      </c>
      <c r="I30" s="37">
        <v>0.11</v>
      </c>
      <c r="J30" s="37">
        <v>8.4260000000000002</v>
      </c>
      <c r="K30" s="37">
        <v>7.0000000000000007E-2</v>
      </c>
    </row>
    <row r="31" spans="1:14" ht="27.95" customHeight="1" x14ac:dyDescent="0.2">
      <c r="A31" s="52" t="s">
        <v>82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4" ht="84.75" x14ac:dyDescent="0.2">
      <c r="A32" s="32" t="s">
        <v>83</v>
      </c>
      <c r="B32" s="33" t="s">
        <v>84</v>
      </c>
      <c r="C32" s="34" t="s">
        <v>85</v>
      </c>
      <c r="D32" s="35" t="s">
        <v>86</v>
      </c>
      <c r="E32" s="36" t="s">
        <v>87</v>
      </c>
      <c r="F32" s="36">
        <v>-0.01</v>
      </c>
      <c r="G32" s="37">
        <v>3.7</v>
      </c>
      <c r="H32" s="37">
        <v>3.7</v>
      </c>
      <c r="I32" s="37"/>
      <c r="J32" s="37">
        <v>108.89</v>
      </c>
      <c r="K32" s="37">
        <v>0.33</v>
      </c>
    </row>
    <row r="33" spans="1:11" ht="36" x14ac:dyDescent="0.2">
      <c r="A33" s="32" t="s">
        <v>88</v>
      </c>
      <c r="B33" s="33" t="s">
        <v>89</v>
      </c>
      <c r="C33" s="34" t="s">
        <v>90</v>
      </c>
      <c r="D33" s="35" t="s">
        <v>91</v>
      </c>
      <c r="E33" s="36">
        <v>12870</v>
      </c>
      <c r="F33" s="37"/>
      <c r="G33" s="37">
        <v>38.61</v>
      </c>
      <c r="H33" s="37"/>
      <c r="I33" s="37"/>
      <c r="J33" s="37"/>
      <c r="K33" s="37"/>
    </row>
    <row r="34" spans="1:11" ht="19.149999999999999" customHeight="1" x14ac:dyDescent="0.2">
      <c r="A34" s="52" t="s">
        <v>92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</row>
    <row r="35" spans="1:11" ht="77.25" x14ac:dyDescent="0.2">
      <c r="A35" s="32" t="s">
        <v>93</v>
      </c>
      <c r="B35" s="33" t="s">
        <v>94</v>
      </c>
      <c r="C35" s="34" t="s">
        <v>95</v>
      </c>
      <c r="D35" s="35" t="s">
        <v>96</v>
      </c>
      <c r="E35" s="36" t="s">
        <v>97</v>
      </c>
      <c r="F35" s="36" t="s">
        <v>98</v>
      </c>
      <c r="G35" s="37">
        <v>90.16</v>
      </c>
      <c r="H35" s="37">
        <v>54.66</v>
      </c>
      <c r="I35" s="36" t="s">
        <v>99</v>
      </c>
      <c r="J35" s="37">
        <v>20.51</v>
      </c>
      <c r="K35" s="37">
        <v>4.82</v>
      </c>
    </row>
    <row r="36" spans="1:11" ht="57.75" x14ac:dyDescent="0.2">
      <c r="A36" s="32" t="s">
        <v>100</v>
      </c>
      <c r="B36" s="33" t="s">
        <v>67</v>
      </c>
      <c r="C36" s="34" t="s">
        <v>101</v>
      </c>
      <c r="D36" s="38">
        <v>23.5</v>
      </c>
      <c r="E36" s="36" t="s">
        <v>102</v>
      </c>
      <c r="F36" s="37"/>
      <c r="G36" s="37">
        <v>5724.6</v>
      </c>
      <c r="H36" s="37"/>
      <c r="I36" s="37"/>
      <c r="J36" s="37"/>
      <c r="K36" s="37"/>
    </row>
    <row r="37" spans="1:11" ht="45.75" x14ac:dyDescent="0.2">
      <c r="A37" s="32" t="s">
        <v>103</v>
      </c>
      <c r="B37" s="33" t="s">
        <v>104</v>
      </c>
      <c r="C37" s="34" t="s">
        <v>105</v>
      </c>
      <c r="D37" s="35" t="s">
        <v>106</v>
      </c>
      <c r="E37" s="36" t="s">
        <v>107</v>
      </c>
      <c r="F37" s="36">
        <v>429.24</v>
      </c>
      <c r="G37" s="37">
        <v>35.9</v>
      </c>
      <c r="H37" s="37">
        <v>7.95</v>
      </c>
      <c r="I37" s="37">
        <v>4.29</v>
      </c>
      <c r="J37" s="37">
        <v>65.400000000000006</v>
      </c>
      <c r="K37" s="37">
        <v>0.65</v>
      </c>
    </row>
    <row r="38" spans="1:11" ht="99" x14ac:dyDescent="0.2">
      <c r="A38" s="32" t="s">
        <v>108</v>
      </c>
      <c r="B38" s="33" t="s">
        <v>109</v>
      </c>
      <c r="C38" s="34" t="s">
        <v>110</v>
      </c>
      <c r="D38" s="38">
        <v>1</v>
      </c>
      <c r="E38" s="36" t="s">
        <v>111</v>
      </c>
      <c r="F38" s="37"/>
      <c r="G38" s="37">
        <v>90.34</v>
      </c>
      <c r="H38" s="37">
        <v>77.36</v>
      </c>
      <c r="I38" s="37"/>
      <c r="J38" s="37">
        <v>5.91</v>
      </c>
      <c r="K38" s="37">
        <v>5.91</v>
      </c>
    </row>
    <row r="39" spans="1:11" ht="45.75" x14ac:dyDescent="0.2">
      <c r="A39" s="32" t="s">
        <v>112</v>
      </c>
      <c r="B39" s="33" t="s">
        <v>113</v>
      </c>
      <c r="C39" s="34" t="s">
        <v>114</v>
      </c>
      <c r="D39" s="38">
        <v>1</v>
      </c>
      <c r="E39" s="36" t="s">
        <v>115</v>
      </c>
      <c r="F39" s="37"/>
      <c r="G39" s="37">
        <v>354.86</v>
      </c>
      <c r="H39" s="37"/>
      <c r="I39" s="37"/>
      <c r="J39" s="37"/>
      <c r="K39" s="37"/>
    </row>
    <row r="40" spans="1:11" ht="55.5" x14ac:dyDescent="0.2">
      <c r="A40" s="32" t="s">
        <v>116</v>
      </c>
      <c r="B40" s="33" t="s">
        <v>72</v>
      </c>
      <c r="C40" s="34" t="s">
        <v>117</v>
      </c>
      <c r="D40" s="35" t="s">
        <v>118</v>
      </c>
      <c r="E40" s="36" t="s">
        <v>119</v>
      </c>
      <c r="F40" s="36">
        <v>0.01</v>
      </c>
      <c r="G40" s="37">
        <v>6.88</v>
      </c>
      <c r="H40" s="37">
        <v>1.68</v>
      </c>
      <c r="I40" s="37"/>
      <c r="J40" s="37">
        <v>5.31</v>
      </c>
      <c r="K40" s="37">
        <v>0.12</v>
      </c>
    </row>
    <row r="41" spans="1:11" ht="55.5" x14ac:dyDescent="0.2">
      <c r="A41" s="32" t="s">
        <v>120</v>
      </c>
      <c r="B41" s="33" t="s">
        <v>78</v>
      </c>
      <c r="C41" s="34" t="s">
        <v>121</v>
      </c>
      <c r="D41" s="35" t="s">
        <v>118</v>
      </c>
      <c r="E41" s="36" t="s">
        <v>122</v>
      </c>
      <c r="F41" s="37"/>
      <c r="G41" s="37">
        <v>10.16</v>
      </c>
      <c r="H41" s="37">
        <v>1.03</v>
      </c>
      <c r="I41" s="37"/>
      <c r="J41" s="37">
        <v>3.83</v>
      </c>
      <c r="K41" s="37">
        <v>0.09</v>
      </c>
    </row>
    <row r="42" spans="1:11" ht="19.149999999999999" customHeight="1" x14ac:dyDescent="0.2">
      <c r="A42" s="52" t="s">
        <v>123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</row>
    <row r="43" spans="1:11" ht="48" x14ac:dyDescent="0.2">
      <c r="A43" s="32" t="s">
        <v>124</v>
      </c>
      <c r="B43" s="33" t="s">
        <v>125</v>
      </c>
      <c r="C43" s="34" t="s">
        <v>126</v>
      </c>
      <c r="D43" s="38">
        <v>1</v>
      </c>
      <c r="E43" s="36" t="s">
        <v>127</v>
      </c>
      <c r="F43" s="36">
        <v>85.41</v>
      </c>
      <c r="G43" s="37">
        <v>188.48</v>
      </c>
      <c r="H43" s="37">
        <v>64.930000000000007</v>
      </c>
      <c r="I43" s="37">
        <v>85.41</v>
      </c>
      <c r="J43" s="37">
        <v>5.34</v>
      </c>
      <c r="K43" s="37">
        <v>5.34</v>
      </c>
    </row>
    <row r="44" spans="1:11" ht="48" x14ac:dyDescent="0.2">
      <c r="A44" s="32" t="s">
        <v>128</v>
      </c>
      <c r="B44" s="33" t="s">
        <v>129</v>
      </c>
      <c r="C44" s="34" t="s">
        <v>130</v>
      </c>
      <c r="D44" s="35" t="s">
        <v>96</v>
      </c>
      <c r="E44" s="36" t="s">
        <v>131</v>
      </c>
      <c r="F44" s="36" t="s">
        <v>132</v>
      </c>
      <c r="G44" s="37">
        <v>4.12</v>
      </c>
      <c r="H44" s="37">
        <v>1.17</v>
      </c>
      <c r="I44" s="36" t="s">
        <v>133</v>
      </c>
      <c r="J44" s="37">
        <v>0.41</v>
      </c>
      <c r="K44" s="37">
        <v>0.1</v>
      </c>
    </row>
    <row r="45" spans="1:11" ht="60" x14ac:dyDescent="0.2">
      <c r="A45" s="32" t="s">
        <v>134</v>
      </c>
      <c r="B45" s="33" t="s">
        <v>135</v>
      </c>
      <c r="C45" s="34" t="s">
        <v>136</v>
      </c>
      <c r="D45" s="35" t="s">
        <v>96</v>
      </c>
      <c r="E45" s="36" t="s">
        <v>137</v>
      </c>
      <c r="F45" s="36" t="s">
        <v>138</v>
      </c>
      <c r="G45" s="37">
        <v>1.83</v>
      </c>
      <c r="H45" s="37">
        <v>0.34</v>
      </c>
      <c r="I45" s="36" t="s">
        <v>139</v>
      </c>
      <c r="J45" s="37">
        <v>0.12</v>
      </c>
      <c r="K45" s="37">
        <v>0.03</v>
      </c>
    </row>
    <row r="46" spans="1:11" ht="60" x14ac:dyDescent="0.2">
      <c r="A46" s="32" t="s">
        <v>140</v>
      </c>
      <c r="B46" s="33" t="s">
        <v>141</v>
      </c>
      <c r="C46" s="34" t="s">
        <v>142</v>
      </c>
      <c r="D46" s="38">
        <v>1</v>
      </c>
      <c r="E46" s="36" t="s">
        <v>143</v>
      </c>
      <c r="F46" s="36" t="s">
        <v>144</v>
      </c>
      <c r="G46" s="37">
        <v>968.45</v>
      </c>
      <c r="H46" s="37">
        <v>170.24</v>
      </c>
      <c r="I46" s="36" t="s">
        <v>144</v>
      </c>
      <c r="J46" s="37">
        <v>14</v>
      </c>
      <c r="K46" s="37">
        <v>14</v>
      </c>
    </row>
    <row r="47" spans="1:11" x14ac:dyDescent="0.2">
      <c r="A47" s="45" t="s">
        <v>145</v>
      </c>
      <c r="B47" s="44"/>
      <c r="C47" s="44"/>
      <c r="D47" s="44"/>
      <c r="E47" s="44"/>
      <c r="F47" s="44"/>
      <c r="G47" s="37"/>
      <c r="H47" s="37"/>
      <c r="I47" s="37"/>
      <c r="J47" s="37"/>
      <c r="K47" s="37"/>
    </row>
    <row r="48" spans="1:11" x14ac:dyDescent="0.2">
      <c r="A48" s="43" t="s">
        <v>146</v>
      </c>
      <c r="B48" s="44"/>
      <c r="C48" s="44"/>
      <c r="D48" s="44"/>
      <c r="E48" s="44"/>
      <c r="F48" s="44"/>
      <c r="G48" s="36">
        <v>67915</v>
      </c>
      <c r="H48" s="37"/>
      <c r="I48" s="37"/>
      <c r="J48" s="37"/>
      <c r="K48" s="37"/>
    </row>
    <row r="49" spans="1:11" x14ac:dyDescent="0.2">
      <c r="A49" s="43" t="s">
        <v>147</v>
      </c>
      <c r="B49" s="44"/>
      <c r="C49" s="44"/>
      <c r="D49" s="44"/>
      <c r="E49" s="44"/>
      <c r="F49" s="44"/>
      <c r="G49" s="36">
        <v>410</v>
      </c>
      <c r="H49" s="37"/>
      <c r="I49" s="37"/>
      <c r="J49" s="37"/>
      <c r="K49" s="37"/>
    </row>
    <row r="50" spans="1:11" x14ac:dyDescent="0.2">
      <c r="A50" s="43" t="s">
        <v>148</v>
      </c>
      <c r="B50" s="44"/>
      <c r="C50" s="44"/>
      <c r="D50" s="44"/>
      <c r="E50" s="44"/>
      <c r="F50" s="44"/>
      <c r="G50" s="36">
        <v>7478</v>
      </c>
      <c r="H50" s="37"/>
      <c r="I50" s="37"/>
      <c r="J50" s="37"/>
      <c r="K50" s="37"/>
    </row>
    <row r="51" spans="1:11" x14ac:dyDescent="0.2">
      <c r="A51" s="43" t="s">
        <v>149</v>
      </c>
      <c r="B51" s="44"/>
      <c r="C51" s="44"/>
      <c r="D51" s="44"/>
      <c r="E51" s="44"/>
      <c r="F51" s="44"/>
      <c r="G51" s="36">
        <v>9381</v>
      </c>
      <c r="H51" s="37"/>
      <c r="I51" s="37"/>
      <c r="J51" s="37"/>
      <c r="K51" s="37"/>
    </row>
    <row r="52" spans="1:11" x14ac:dyDescent="0.2">
      <c r="A52" s="43" t="s">
        <v>150</v>
      </c>
      <c r="B52" s="44"/>
      <c r="C52" s="44"/>
      <c r="D52" s="44"/>
      <c r="E52" s="44"/>
      <c r="F52" s="44"/>
      <c r="G52" s="36">
        <v>6409</v>
      </c>
      <c r="H52" s="37"/>
      <c r="I52" s="37"/>
      <c r="J52" s="37"/>
      <c r="K52" s="37"/>
    </row>
    <row r="53" spans="1:11" x14ac:dyDescent="0.2">
      <c r="A53" s="45" t="s">
        <v>151</v>
      </c>
      <c r="B53" s="44"/>
      <c r="C53" s="44"/>
      <c r="D53" s="44"/>
      <c r="E53" s="44"/>
      <c r="F53" s="44"/>
      <c r="G53" s="39">
        <v>68325</v>
      </c>
      <c r="H53" s="37"/>
      <c r="I53" s="37"/>
      <c r="J53" s="37"/>
      <c r="K53" s="39">
        <v>35.643363800000003</v>
      </c>
    </row>
    <row r="57" spans="1:11" x14ac:dyDescent="0.2">
      <c r="A57" s="46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x14ac:dyDescent="0.2">
      <c r="A58" s="41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60" spans="1:11" x14ac:dyDescent="0.2">
      <c r="A60" s="46"/>
      <c r="B60" s="47"/>
      <c r="C60" s="48"/>
      <c r="D60" s="46"/>
      <c r="E60" s="49"/>
      <c r="F60" s="49"/>
      <c r="G60" s="49"/>
      <c r="H60" s="49"/>
      <c r="I60" s="49"/>
      <c r="J60" s="49"/>
      <c r="K60" s="49"/>
    </row>
    <row r="61" spans="1:11" x14ac:dyDescent="0.2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</row>
  </sheetData>
  <mergeCells count="34">
    <mergeCell ref="E1:H1"/>
    <mergeCell ref="A2:C2"/>
    <mergeCell ref="E2:H2"/>
    <mergeCell ref="A3:C3"/>
    <mergeCell ref="E3:H3"/>
    <mergeCell ref="B8:K8"/>
    <mergeCell ref="B11:K11"/>
    <mergeCell ref="D12:E12"/>
    <mergeCell ref="D13:E13"/>
    <mergeCell ref="J16:K17"/>
    <mergeCell ref="H17:H18"/>
    <mergeCell ref="G17:G18"/>
    <mergeCell ref="C16:C18"/>
    <mergeCell ref="B16:B18"/>
    <mergeCell ref="D16:D18"/>
    <mergeCell ref="E16:F16"/>
    <mergeCell ref="G16:I16"/>
    <mergeCell ref="D14:E14"/>
    <mergeCell ref="A20:K20"/>
    <mergeCell ref="A31:K31"/>
    <mergeCell ref="A34:K34"/>
    <mergeCell ref="A42:K42"/>
    <mergeCell ref="A16:A18"/>
    <mergeCell ref="A47:F47"/>
    <mergeCell ref="A48:F48"/>
    <mergeCell ref="A49:F49"/>
    <mergeCell ref="A50:F50"/>
    <mergeCell ref="A51:F51"/>
    <mergeCell ref="A61:K61"/>
    <mergeCell ref="A52:F52"/>
    <mergeCell ref="A53:F53"/>
    <mergeCell ref="A57:K57"/>
    <mergeCell ref="A58:K58"/>
    <mergeCell ref="A60:K60"/>
  </mergeCells>
  <phoneticPr fontId="1" type="noConversion"/>
  <dataValidations count="2">
    <dataValidation type="list" allowBlank="1" showInputMessage="1" showErrorMessage="1" sqref="A2:C2">
      <formula1>Подрядчик</formula1>
    </dataValidation>
    <dataValidation type="list" allowBlank="1" showInputMessage="1" showErrorMessage="1" sqref="A3:C3">
      <formula1>ФИО</formula1>
    </dataValidation>
  </dataValidations>
  <pageMargins left="0.23622047244094491" right="0.19685039370078741" top="0.51181102362204722" bottom="0.43307086614173229" header="0.31496062992125984" footer="0.23622047244094491"/>
  <pageSetup paperSize="9" scale="96" fitToHeight="0" orientation="landscape" r:id="rId1"/>
  <headerFooter alignWithMargins="0">
    <oddHeader>&amp;LГРАНД-Смета 2021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ЛСР по форме №4</vt:lpstr>
      <vt:lpstr>'ЛСР по форме №4'!Заголовки_для_печати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Копылова Екатерина Владимировна</cp:lastModifiedBy>
  <cp:lastPrinted>2018-11-22T12:55:08Z</cp:lastPrinted>
  <dcterms:created xsi:type="dcterms:W3CDTF">2002-02-11T05:58:42Z</dcterms:created>
  <dcterms:modified xsi:type="dcterms:W3CDTF">2021-06-11T02:49:29Z</dcterms:modified>
</cp:coreProperties>
</file>