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_FilterDatabase" localSheetId="0" hidden="1">Лист1!$A$4:$H$6</definedName>
  </definedNames>
  <calcPr calcId="152511"/>
</workbook>
</file>

<file path=xl/calcChain.xml><?xml version="1.0" encoding="utf-8"?>
<calcChain xmlns="http://schemas.openxmlformats.org/spreadsheetml/2006/main">
  <c r="J5" i="1" l="1"/>
  <c r="J7" i="1" s="1"/>
  <c r="I6" i="1"/>
  <c r="I5" i="1"/>
  <c r="I7" i="1" l="1"/>
</calcChain>
</file>

<file path=xl/sharedStrings.xml><?xml version="1.0" encoding="utf-8"?>
<sst xmlns="http://schemas.openxmlformats.org/spreadsheetml/2006/main" count="23" uniqueCount="21">
  <si>
    <t>№ п/п</t>
  </si>
  <si>
    <t>Наименование товара (работы, услуги)</t>
  </si>
  <si>
    <t>Краткие характеристики товара (работы, услуги)</t>
  </si>
  <si>
    <t>Единица измерения (ОКЕИ)</t>
  </si>
  <si>
    <t>шт</t>
  </si>
  <si>
    <t>Техническое задание</t>
  </si>
  <si>
    <t>Цена за 1 шт. с НДС 20%</t>
  </si>
  <si>
    <t>Цена за 1 шт. без учета НДС</t>
  </si>
  <si>
    <t>Срок поставки товаров</t>
  </si>
  <si>
    <t>Заказчик/ Место поставки товаров</t>
  </si>
  <si>
    <t>АО "Челябинскгоргаз" г. Челябинск, ул. Рылеева, д. 8</t>
  </si>
  <si>
    <t>Количество</t>
  </si>
  <si>
    <t>В течение 20 календарных дней с даты подписания Договора</t>
  </si>
  <si>
    <t>Итого без учета НДС</t>
  </si>
  <si>
    <t>Итого, в т.ч. НДС 20%</t>
  </si>
  <si>
    <t xml:space="preserve">Заземлитель анодный АЗМ-3ХК-СУГАЗ -ГК-И, глубинный в обсыпке КМА </t>
  </si>
  <si>
    <t>Анодный заземлитель АЗМ-3ХК-СУГАЗ-ГК-И с длиной провода токоввода  ВПП 10</t>
  </si>
  <si>
    <t>допустимость аналога</t>
  </si>
  <si>
    <t>нет</t>
  </si>
  <si>
    <t xml:space="preserve">Согласно проектно-сметной документации
Заземлитель изготовлен на базе ферросилидового литого электрода из сплава ЧС 15 ГОСТ 7769 с добавкой до 5% хрома.
Скорость анодного растворения материала электрода заземлителя зависит от среды, в которой работает заземлитель и плотности тока и составляет от 0,1 до 0,3 кг/А* год.
Номинальный рабочий ток заземлителя от 3 до 5А.
Заземлитель должен изготавливаться в климатическом исполнении «О» категории 5 ГОСТ 15150.
Заземлитель должен иметь сцепное устройство с пластмассовым элементом в торцах электрода для установки в скважины глубиной до 50 метров.
Диаметр сцепного устройства  - в зоне контактного узла – 89 мм;
- в нижней части электрода – 76 мм.
Форма электрода заземлителя: в виде креста с четырьмя равноудаленными полусферными лепестками, соединенными дугами вогнутыми к центру электрода, имеющая дополнительно установленные конструктивно зафиксированные нерастворимыми креплениями внутри впадин трефы, при непосредственном контакте с электродом,  электропроводящие круглой формы элемента с удельным электрическим сопротивлением менее 1,5•10-7 Ом•м и увеличивающими площадь рабочей поверхности электрического контакта анода с грунтом на 35-40% . Заземлитель снабжен проводом токоввода, с медной жилой и двойной химически стойкой полимерной изоляцией, рассчитанным на номинальное напряжение 660В..
Провод токоввода имеет электрический контакт с ферросилидовым электродом. Место контакта - контактный узел, углубленный в тело электрода и   изолированный многослойным герметиком, с наличием пластмассовой изолирующей трубки.
Контактный узел должен иметь изоляцию из многослойного герметика.
Электрическое сопротивление контактного узла - не более 0,05 Ом.
Заземлитель снабжен проводом токковода марки ВПП-10, рассчитанным на номинальное напряжение 660 В.
Габаритные размеры заземлителя:
- длина (1580±20)мм;
- максимальный размер поперечного  сечения – (140±5)мм.
Масса заземлителя с проводом токоввода –(42±4)кг.
Ресурс работы заземлителя – не менее 60Ампер•лет.
Комплект поставки:
Наименование группы/материала Количество
Заземлитель анодный ферросилидовый трефовидный глубинный АЗМ-3ХК-СУГАЗ -ГК-И ,  глубинный  должен соответствовать ТУ 3435-005-31535054-2014.
Сцепное устройство СУГАЗ. на один заземлитель, верхний и нижний корпус с пластмассовыми элементами.
Монтажный палец со шплинтами 1шт. на один заземлитель
Комплект монтажных приспособлений  1шт. на гирлянду.
Техническое описание и инструкция по эксплуатации на каждую транспортную тару 1 комплект эксплуатационной документации на партию (паспорт, инструкция по монтажу)
Провод токоввода марки  ВПП 10
Длина провода токоввода-согласно заявке
</t>
  </si>
  <si>
    <t>1. 18 м – 10шт; 19,5 м – 10шт; 21 м - 10шт; 22,5 м - 10шт; 24 м - 10шт; 25,5 м - 10шт; 27 м - 10шт; 28,5 м - 10шт; 30 м - 10шт; 31,5 м - 10шт; = 100шт.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</si>
</sst>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="69" zoomScaleNormal="69" zoomScaleSheetLayoutView="100" workbookViewId="0">
      <selection activeCell="Q6" sqref="Q6"/>
    </sheetView>
  </sheetViews>
  <sheetFormatPr defaultRowHeight="12.75" x14ac:dyDescent="0.25"/>
  <cols>
    <col min="1" max="1" width="5.7109375" style="1" customWidth="1"/>
    <col min="2" max="2" width="37.7109375" style="6" customWidth="1"/>
    <col min="3" max="3" width="178.85546875" style="1" customWidth="1"/>
    <col min="4" max="4" width="17.28515625" style="1" customWidth="1"/>
    <col min="5" max="5" width="10.7109375" style="1" customWidth="1"/>
    <col min="6" max="6" width="13.85546875" style="1" customWidth="1"/>
    <col min="7" max="8" width="15.7109375" style="1" customWidth="1"/>
    <col min="9" max="9" width="13.28515625" style="1" customWidth="1"/>
    <col min="10" max="10" width="13" style="1" customWidth="1"/>
    <col min="11" max="16384" width="9.140625" style="1"/>
  </cols>
  <sheetData>
    <row r="1" spans="1:10" x14ac:dyDescent="0.25">
      <c r="A1" s="16" t="s">
        <v>5</v>
      </c>
      <c r="B1" s="16"/>
      <c r="C1" s="16"/>
      <c r="D1" s="16"/>
      <c r="E1" s="16"/>
      <c r="F1" s="16"/>
      <c r="G1" s="16"/>
      <c r="H1" s="16"/>
    </row>
    <row r="3" spans="1:10" x14ac:dyDescent="0.25">
      <c r="B3" s="1"/>
    </row>
    <row r="4" spans="1:10" ht="50.25" customHeight="1" x14ac:dyDescent="0.25">
      <c r="A4" s="2" t="s">
        <v>0</v>
      </c>
      <c r="B4" s="2" t="s">
        <v>1</v>
      </c>
      <c r="C4" s="2" t="s">
        <v>2</v>
      </c>
      <c r="D4" s="2" t="s">
        <v>17</v>
      </c>
      <c r="E4" s="2" t="s">
        <v>3</v>
      </c>
      <c r="F4" s="2" t="s">
        <v>11</v>
      </c>
      <c r="G4" s="2" t="s">
        <v>7</v>
      </c>
      <c r="H4" s="2" t="s">
        <v>6</v>
      </c>
      <c r="I4" s="2" t="s">
        <v>13</v>
      </c>
      <c r="J4" s="2" t="s">
        <v>14</v>
      </c>
    </row>
    <row r="5" spans="1:10" ht="409.5" x14ac:dyDescent="0.25">
      <c r="A5" s="2">
        <v>1</v>
      </c>
      <c r="B5" s="3" t="s">
        <v>15</v>
      </c>
      <c r="C5" s="3" t="s">
        <v>19</v>
      </c>
      <c r="D5" s="2" t="s">
        <v>18</v>
      </c>
      <c r="E5" s="2" t="s">
        <v>4</v>
      </c>
      <c r="F5" s="4">
        <v>100</v>
      </c>
      <c r="G5" s="5">
        <v>9873</v>
      </c>
      <c r="H5" s="14">
        <v>11847.6</v>
      </c>
      <c r="I5" s="2">
        <f>F5*G5</f>
        <v>987300</v>
      </c>
      <c r="J5" s="2">
        <f>F5*H5</f>
        <v>1184760</v>
      </c>
    </row>
    <row r="6" spans="1:10" ht="206.25" customHeight="1" x14ac:dyDescent="0.25">
      <c r="A6" s="8">
        <v>2</v>
      </c>
      <c r="B6" s="9" t="s">
        <v>16</v>
      </c>
      <c r="C6" s="9" t="s">
        <v>20</v>
      </c>
      <c r="D6" s="8" t="s">
        <v>18</v>
      </c>
      <c r="E6" s="8" t="s">
        <v>4</v>
      </c>
      <c r="F6" s="10">
        <v>100</v>
      </c>
      <c r="G6" s="11">
        <v>15025</v>
      </c>
      <c r="H6" s="15">
        <v>18030</v>
      </c>
      <c r="I6" s="8">
        <f>F6*G6</f>
        <v>1502500</v>
      </c>
      <c r="J6" s="8">
        <v>1803000</v>
      </c>
    </row>
    <row r="7" spans="1:10" s="12" customFormat="1" x14ac:dyDescent="0.25">
      <c r="A7" s="17">
        <v>0</v>
      </c>
      <c r="B7" s="17"/>
      <c r="C7" s="17"/>
      <c r="D7" s="17"/>
      <c r="E7" s="17"/>
      <c r="F7" s="17"/>
      <c r="G7" s="17"/>
      <c r="H7" s="17"/>
      <c r="I7" s="2">
        <f>I5+I6</f>
        <v>2489800</v>
      </c>
      <c r="J7" s="2">
        <f>J5+J6</f>
        <v>2987760</v>
      </c>
    </row>
    <row r="8" spans="1:10" s="12" customFormat="1" x14ac:dyDescent="0.25">
      <c r="A8" s="18"/>
      <c r="B8" s="18"/>
      <c r="C8" s="18"/>
      <c r="D8" s="18"/>
      <c r="E8" s="18"/>
      <c r="F8" s="18"/>
      <c r="G8" s="18"/>
      <c r="H8" s="18"/>
    </row>
    <row r="10" spans="1:10" x14ac:dyDescent="0.25">
      <c r="B10" s="7" t="s">
        <v>8</v>
      </c>
      <c r="C10" s="2" t="s">
        <v>12</v>
      </c>
      <c r="D10" s="13"/>
    </row>
    <row r="11" spans="1:10" ht="25.5" x14ac:dyDescent="0.25">
      <c r="B11" s="7" t="s">
        <v>9</v>
      </c>
      <c r="C11" s="2" t="s">
        <v>10</v>
      </c>
      <c r="D11" s="13"/>
    </row>
  </sheetData>
  <autoFilter ref="A4:H6"/>
  <mergeCells count="3">
    <mergeCell ref="A1:H1"/>
    <mergeCell ref="A7:H7"/>
    <mergeCell ref="A8:H8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2021-05-21T05:18:06Z</dcterms:modified>
</cp:coreProperties>
</file>