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66. СМР ул. Речная, 7\"/>
    </mc:Choice>
  </mc:AlternateContent>
  <bookViews>
    <workbookView xWindow="-105" yWindow="-105" windowWidth="23250" windowHeight="12570"/>
  </bookViews>
  <sheets>
    <sheet name="ЛСР по форме №4" sheetId="1" r:id="rId1"/>
  </sheets>
  <externalReferences>
    <externalReference r:id="rId2"/>
  </externalReferences>
  <definedNames>
    <definedName name="_xlnm.Print_Titles" localSheetId="0">'ЛСР по форме №4'!$23:$23</definedName>
    <definedName name="Подрядчик">[1]Исходный!$B$4:$B$20</definedName>
    <definedName name="ФИО">[1]Исходный!$C$4:$C$20</definedName>
  </definedNames>
  <calcPr calcId="152511"/>
</workbook>
</file>

<file path=xl/sharedStrings.xml><?xml version="1.0" encoding="utf-8"?>
<sst xmlns="http://schemas.openxmlformats.org/spreadsheetml/2006/main" count="403" uniqueCount="384">
  <si>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</si>
  <si>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</si>
  <si>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</si>
  <si>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</si>
  <si>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</si>
  <si>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</si>
  <si>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</si>
  <si>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</si>
  <si>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</si>
  <si>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</si>
  <si>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</si>
  <si>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</si>
  <si>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</si>
  <si>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</si>
  <si>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</si>
  <si>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</si>
  <si>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</si>
  <si>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эксплуата-
ция машин</t>
  </si>
  <si>
    <t>Газопровод низкого давления от точки подключения до границы земельного участка по адресу: г. Челябинск, Курчатовский район, улица Речная, 7</t>
  </si>
  <si>
    <r>
      <t xml:space="preserve">ЛОКАЛЬНЫЙ СМЕТНЫЙ РАСЧЕТ № </t>
    </r>
    <r>
      <rPr>
        <sz val="12"/>
        <rFont val="Arial"/>
        <family val="2"/>
        <charset val="204"/>
      </rPr>
      <t>№1</t>
    </r>
  </si>
  <si>
    <t>Основание: 200.12.20 - ТП - ГСН</t>
  </si>
  <si>
    <t>___________________________891,837</t>
  </si>
  <si>
    <t>тыс. руб.</t>
  </si>
  <si>
    <t>___________________________90,870</t>
  </si>
  <si>
    <t>Составлен(а) в текущих (прогнозных) ценах по состоянию на 1 квартал 2021г.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</si>
  <si>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</si>
  <si>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</si>
  <si>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_______________________________________________________________________________________________0</t>
  </si>
  <si>
    <t>чел.час</t>
  </si>
  <si>
    <t>Сметная стоимость_______________________________________________________________________________________________</t>
  </si>
  <si>
    <t>Раздел 1. ЗЕМЛЯНЫЕ РАБОТЫ</t>
  </si>
  <si>
    <t>1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</si>
  <si>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</si>
  <si>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вручную в траншеях глубиной до 2 м без креплений с откосами, группа грунтов: 3
(100 м3 грунта)</t>
  </si>
  <si>
    <r>
      <t>0,219</t>
    </r>
    <r>
      <rPr>
        <i/>
        <sz val="7"/>
        <rFont val="Arial"/>
        <family val="2"/>
        <charset val="204"/>
      </rPr>
      <t xml:space="preserve">
21,9 / 100</t>
    </r>
  </si>
  <si>
    <t>2445,28
2445,28</t>
  </si>
  <si>
    <t>2</t>
  </si>
  <si>
    <r>
      <t>ТЕР01-01-009-15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</si>
  <si>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 траншеях экскаватором «обратная лопата» с ковшом вместимостью 0,5 (0,5-0,63) м3, в отвал группа грунтов: 3
(1000 м3 грунта)</t>
  </si>
  <si>
    <r>
      <t>0,0709</t>
    </r>
    <r>
      <rPr>
        <i/>
        <sz val="7"/>
        <rFont val="Arial"/>
        <family val="2"/>
        <charset val="204"/>
      </rPr>
      <t xml:space="preserve">
70,9 / 1000</t>
    </r>
  </si>
  <si>
    <t>4866,54
645,52</t>
  </si>
  <si>
    <t>345,04
45,77</t>
  </si>
  <si>
    <t>3</t>
  </si>
  <si>
    <r>
      <t>ТЕР23-01-001-01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</si>
  <si>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основания под трубопроводы: песчаного, h=0.1 м
(10 м3 основания)</t>
  </si>
  <si>
    <r>
      <t>0,36</t>
    </r>
    <r>
      <rPr>
        <i/>
        <sz val="7"/>
        <rFont val="Arial"/>
        <family val="2"/>
        <charset val="204"/>
      </rPr>
      <t xml:space="preserve">
3,6 / 10</t>
    </r>
  </si>
  <si>
    <t>1431,41
105,37</t>
  </si>
  <si>
    <t>39,04
4,26</t>
  </si>
  <si>
    <t>14,05
1,53</t>
  </si>
  <si>
    <t>4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</si>
  <si>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</si>
  <si>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вручную траншей, пазух котлованов и ям, (присыпка газопровода песком вручную на h=0.2 м) на выходе из земли и под дорогой песком_x000D_
группа грунтов: 2
(100 м3 грунта)</t>
  </si>
  <si>
    <r>
      <t>0,406</t>
    </r>
    <r>
      <rPr>
        <i/>
        <sz val="7"/>
        <rFont val="Arial"/>
        <family val="2"/>
        <charset val="204"/>
      </rPr>
      <t xml:space="preserve">
(11,2+27+2,4) / 100</t>
    </r>
  </si>
  <si>
    <t>921,46
921,46</t>
  </si>
  <si>
    <t>5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</si>
  <si>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</si>
  <si>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</si>
  <si>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44,66</t>
    </r>
    <r>
      <rPr>
        <i/>
        <sz val="7"/>
        <rFont val="Arial"/>
        <family val="2"/>
        <charset val="204"/>
      </rPr>
      <t xml:space="preserve">
(11,2+27+2,4)*1,1</t>
    </r>
  </si>
  <si>
    <t>6</t>
  </si>
  <si>
    <r>
      <t>ТЕР01-01-033-05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</si>
  <si>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траншей и котлованов с перемещением грунта до 5 м бульдозерами мощностью 79 (108) кВт (л.с.), 2 группа грунтов
(1000 м3 грунта)</t>
  </si>
  <si>
    <r>
      <t>0,0486</t>
    </r>
    <r>
      <rPr>
        <i/>
        <sz val="7"/>
        <rFont val="Arial"/>
        <family val="2"/>
        <charset val="204"/>
      </rPr>
      <t xml:space="preserve">
48,6 / 1000</t>
    </r>
  </si>
  <si>
    <t>367,67
68,26</t>
  </si>
  <si>
    <t>17,87
3,32</t>
  </si>
  <si>
    <t>7</t>
  </si>
  <si>
    <r>
      <t>ТЕР01-02-005-01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</si>
  <si>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Уплотнение грунта пневматическими трамбовками, группа грунтов: 1-2
(100 м3 уплотненного грунта)</t>
  </si>
  <si>
    <r>
      <t>0,892</t>
    </r>
    <r>
      <rPr>
        <i/>
        <sz val="7"/>
        <rFont val="Arial"/>
        <family val="2"/>
        <charset val="204"/>
      </rPr>
      <t xml:space="preserve">
(11,2+27+2,4+48,6) / 100</t>
    </r>
  </si>
  <si>
    <t>334,97
135,07</t>
  </si>
  <si>
    <t>199,9
36,97</t>
  </si>
  <si>
    <t>178,31
32,98</t>
  </si>
  <si>
    <t>8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</si>
  <si>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</si>
  <si>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грунта растительного слоя (земля, перегной)
(1 т груза)</t>
  </si>
  <si>
    <r>
      <t>77,35</t>
    </r>
    <r>
      <rPr>
        <i/>
        <sz val="7"/>
        <rFont val="Arial"/>
        <family val="2"/>
        <charset val="204"/>
      </rPr>
      <t xml:space="preserve">
44,2*1,75</t>
    </r>
  </si>
  <si>
    <t>9</t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</si>
  <si>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</si>
  <si>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Работа на отвале, группа грунтов: 2-3
(1000 м3 грунта)</t>
  </si>
  <si>
    <r>
      <t>0,0442</t>
    </r>
    <r>
      <rPr>
        <i/>
        <sz val="7"/>
        <rFont val="Arial"/>
        <family val="2"/>
        <charset val="204"/>
      </rPr>
      <t xml:space="preserve">
44,2 / 1000</t>
    </r>
  </si>
  <si>
    <t>398,5
35,99</t>
  </si>
  <si>
    <t>357,63
64,83</t>
  </si>
  <si>
    <t>15,81
2,87</t>
  </si>
  <si>
    <t>10</t>
  </si>
  <si>
    <r>
      <t>ТССЦпг-03-21-01-005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</si>
  <si>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5 км I класс груза
(1 т груза)</t>
  </si>
  <si>
    <t>11</t>
  </si>
  <si>
    <r>
      <t>ТЕР27-09-012-01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</si>
  <si>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табличек
(100 знаков)</t>
  </si>
  <si>
    <r>
      <t>0,06</t>
    </r>
    <r>
      <rPr>
        <i/>
        <sz val="7"/>
        <rFont val="Arial"/>
        <family val="2"/>
        <charset val="204"/>
      </rPr>
      <t xml:space="preserve">
6 / 100</t>
    </r>
  </si>
  <si>
    <t>1232,94
743,82</t>
  </si>
  <si>
    <t>12</t>
  </si>
  <si>
    <r>
      <t>ТССЦ-101-4306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</si>
  <si>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Знаки  информационные
(шт.)</t>
  </si>
  <si>
    <t>13</t>
  </si>
  <si>
    <r>
      <t>ТЕР01-02-066-02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</si>
  <si>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Крепление инвентарными щитами стенок котлованов шириной до 2 м в грунтах: устойчивых
(100 м2 креплений)</t>
  </si>
  <si>
    <r>
      <t>0,368</t>
    </r>
    <r>
      <rPr>
        <i/>
        <sz val="7"/>
        <rFont val="Arial"/>
        <family val="2"/>
        <charset val="204"/>
      </rPr>
      <t xml:space="preserve">
36,8 / 100</t>
    </r>
  </si>
  <si>
    <t>405,3
217,76</t>
  </si>
  <si>
    <t>83,26
4,74</t>
  </si>
  <si>
    <t>30,64
1,74</t>
  </si>
  <si>
    <t>14</t>
  </si>
  <si>
    <r>
      <t>ТССЦ-203-0511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</si>
  <si>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Щиты из досок толщиной 25 мм
(м2)</t>
  </si>
  <si>
    <r>
      <t>1,6192</t>
    </r>
    <r>
      <rPr>
        <i/>
        <sz val="7"/>
        <rFont val="Arial"/>
        <family val="2"/>
        <charset val="204"/>
      </rPr>
      <t xml:space="preserve">
8,096*0,2</t>
    </r>
  </si>
  <si>
    <t>Раздел 2. ПРОКЛАДКА ПЭ УЧАСТКОВ ГАЗОПРОВОДА Ф63Х5.8 мм</t>
  </si>
  <si>
    <t>Установка ЦВПС-Г</t>
  </si>
  <si>
    <t>15</t>
  </si>
  <si>
    <r>
      <t>ТЕР24-02-005-02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</si>
  <si>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отвода на газопроводе из полиэтиленовых труб в горизонтальной плоскости, диаметр отвода: 63 мм
(1 отвод)</t>
  </si>
  <si>
    <t>212,58
16,54</t>
  </si>
  <si>
    <t>16</t>
  </si>
  <si>
    <t>Прайс АИР-ГАЗ</t>
  </si>
  <si>
    <r>
      <t>ЦВПС-ГД 63х57 ПЭ100
(шт)</t>
    </r>
    <r>
      <rPr>
        <i/>
        <sz val="7"/>
        <rFont val="Arial"/>
        <family val="2"/>
        <charset val="204"/>
      </rPr>
      <t xml:space="preserve">
МАТ=5254/4,22/1.2*1.05</t>
    </r>
  </si>
  <si>
    <r>
      <t>1089,4</t>
    </r>
    <r>
      <rPr>
        <i/>
        <sz val="6"/>
        <rFont val="Arial"/>
        <family val="2"/>
        <charset val="204"/>
      </rPr>
      <t xml:space="preserve">
5254/4,22/1.2*1.05</t>
    </r>
  </si>
  <si>
    <t>Прокладка газопровода ПЭ63х5.8 мм в траншее</t>
  </si>
  <si>
    <t>17</t>
  </si>
  <si>
    <r>
      <t>ТЕР24-02-031-01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</si>
  <si>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полиэтиленовых труб в траншею со стационарно установленного барабана, диаметр газопровода: 63 мм
(100 м укладки)</t>
    </r>
    <r>
      <rPr>
        <i/>
        <sz val="7"/>
        <rFont val="Arial"/>
        <family val="2"/>
        <charset val="204"/>
      </rPr>
      <t xml:space="preserve">
147,30 = 152,57 - 0,02 x 263,62</t>
    </r>
  </si>
  <si>
    <r>
      <t>0,201</t>
    </r>
    <r>
      <rPr>
        <i/>
        <sz val="7"/>
        <rFont val="Arial"/>
        <family val="2"/>
        <charset val="204"/>
      </rPr>
      <t xml:space="preserve">
20,1 / 100</t>
    </r>
  </si>
  <si>
    <t>147,3
76,72</t>
  </si>
  <si>
    <t>18</t>
  </si>
  <si>
    <r>
      <t>ТССЦ-507-3726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</si>
  <si>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напорная из полиэтилена PE 100 для газопроводов ПЭ100 SDR11, размером 63х5,8 мм (ГОСТ Р 50838-95)
(м)</t>
  </si>
  <si>
    <r>
      <t>20,502</t>
    </r>
    <r>
      <rPr>
        <i/>
        <sz val="7"/>
        <rFont val="Arial"/>
        <family val="2"/>
        <charset val="204"/>
      </rPr>
      <t xml:space="preserve">
20,1*1,02</t>
    </r>
  </si>
  <si>
    <t>19</t>
  </si>
  <si>
    <r>
      <t>ТЕРм10-06-048-05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</si>
  <si>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сигнальной ленты "Газ" (применительно - п. 1.10.98 в т.ч. к ТЕРм 10). Прокладка волоконно-оптических кабелей в траншее
(1 км кабеля)</t>
  </si>
  <si>
    <r>
      <t>0,0211</t>
    </r>
    <r>
      <rPr>
        <i/>
        <sz val="7"/>
        <rFont val="Arial"/>
        <family val="2"/>
        <charset val="204"/>
      </rPr>
      <t xml:space="preserve">
21,1/1000</t>
    </r>
  </si>
  <si>
    <t>504,31
87,77</t>
  </si>
  <si>
    <t>410,69
41,06</t>
  </si>
  <si>
    <t>8,67
0,87</t>
  </si>
  <si>
    <t>20</t>
  </si>
  <si>
    <r>
      <t>ТССЦ-507-3538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</si>
  <si>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Лента сигнальная "Газ" ЛСГ 200
(м)</t>
  </si>
  <si>
    <t>21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</si>
  <si>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</si>
  <si>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Механическая резка полиэтиленовых труб , диаметр труб: до 63 мм
(1 конец)</t>
  </si>
  <si>
    <t>0,72
0,49</t>
  </si>
  <si>
    <t>22</t>
  </si>
  <si>
    <r>
      <t>ТЕР24-02-003-01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</si>
  <si>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Выравнивание концов полиэтиленовых труб , диаметр труб: до 63 мм
(1 конец)</t>
  </si>
  <si>
    <t>6,76
2,43</t>
  </si>
  <si>
    <t>Устройство футляра ф89х3,5мм на выходе газопровода ф57х3,0мм из земли, 2 шт</t>
  </si>
  <si>
    <t>23</t>
  </si>
  <si>
    <r>
      <t>ТЕР22-01-011-03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</si>
  <si>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стальных водопроводных труб с гидравлическим испытанием диаметром: 100 мм
(1 км трубопровода)</t>
  </si>
  <si>
    <r>
      <t>0,0016</t>
    </r>
    <r>
      <rPr>
        <i/>
        <sz val="7"/>
        <rFont val="Arial"/>
        <family val="2"/>
        <charset val="204"/>
      </rPr>
      <t xml:space="preserve">
0,8/1000*2</t>
    </r>
  </si>
  <si>
    <t>9108,28
4620,77</t>
  </si>
  <si>
    <t>3798,6
644,89</t>
  </si>
  <si>
    <t>6,08
1,03</t>
  </si>
  <si>
    <t>24</t>
  </si>
  <si>
    <r>
      <t>ТССЦ-103-0154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</si>
  <si>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электросварные прямошовные со снятой фаской из стали марок БСт2кп-БСт4кп и БСт2пс-БСт4пс наружный диаметр 89 мм, толщина стенки 3,5 мм
(м)</t>
  </si>
  <si>
    <r>
      <t>1,6</t>
    </r>
    <r>
      <rPr>
        <i/>
        <sz val="7"/>
        <rFont val="Arial"/>
        <family val="2"/>
        <charset val="204"/>
      </rPr>
      <t xml:space="preserve">
0,8*2</t>
    </r>
  </si>
  <si>
    <t>25</t>
  </si>
  <si>
    <r>
      <t>ТЕР22-05-003-01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</si>
  <si>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Протаскивание в футляр стальных труб диаметром: 100 мм
(100 м трубы, уложенной в футляр)</t>
  </si>
  <si>
    <r>
      <t>0,016</t>
    </r>
    <r>
      <rPr>
        <i/>
        <sz val="7"/>
        <rFont val="Arial"/>
        <family val="2"/>
        <charset val="204"/>
      </rPr>
      <t xml:space="preserve">
(0,8*2) / 100</t>
    </r>
  </si>
  <si>
    <t>2182,55
1026,3</t>
  </si>
  <si>
    <t>26</t>
  </si>
  <si>
    <r>
      <t>ТЕР24-02-021-01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</si>
  <si>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Изоляция комбинированным мастично-ленточным материалом типа ленты «Лиам» сварных стыков газопроводов условным диаметром: 50-200 мм
(1 м2)</t>
  </si>
  <si>
    <r>
      <t>0,448</t>
    </r>
    <r>
      <rPr>
        <i/>
        <sz val="7"/>
        <rFont val="Arial"/>
        <family val="2"/>
        <charset val="204"/>
      </rPr>
      <t xml:space="preserve">
0,28*0,8*2</t>
    </r>
  </si>
  <si>
    <t>292,24
23,4</t>
  </si>
  <si>
    <t>88,16
14,3</t>
  </si>
  <si>
    <t>39,5
6,41</t>
  </si>
  <si>
    <t>27</t>
  </si>
  <si>
    <r>
      <t>ТЕР22-05-004-01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</si>
  <si>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Заделка битумом и прядью концов футляра диаметром: 400 мм
(1 футляр)</t>
  </si>
  <si>
    <t>67,45
8,85</t>
  </si>
  <si>
    <t>Раздел 3. ННБ</t>
  </si>
  <si>
    <t>28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</si>
  <si>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</si>
  <si>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1 258,18 = 1 595,71 - 2,23 x 130,80 - 2,23 x 20,56</t>
    </r>
  </si>
  <si>
    <t>1258,18
337,21</t>
  </si>
  <si>
    <t>920,97
84,92</t>
  </si>
  <si>
    <t>1841,94
169,84</t>
  </si>
  <si>
    <t>29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</si>
  <si>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</si>
  <si>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633,25 = 923,87 - 1,92 x 130,80 - 1,92 x 20,56</t>
    </r>
  </si>
  <si>
    <t>633,25
176,31</t>
  </si>
  <si>
    <t>456,94
42,13</t>
  </si>
  <si>
    <t>913,88
84,26</t>
  </si>
  <si>
    <t>30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</si>
  <si>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</si>
  <si>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</si>
  <si>
    <r>
      <t>2,196</t>
    </r>
    <r>
      <rPr>
        <i/>
        <sz val="7"/>
        <rFont val="Arial"/>
        <family val="2"/>
        <charset val="204"/>
      </rPr>
      <t xml:space="preserve">
219,6 / 100</t>
    </r>
  </si>
  <si>
    <t>9486,57
130,51</t>
  </si>
  <si>
    <t>9351,3
178,38</t>
  </si>
  <si>
    <t>20535,45
391,72</t>
  </si>
  <si>
    <t>31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</si>
  <si>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</si>
  <si>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</t>
    </r>
  </si>
  <si>
    <t>13505,91
360,96</t>
  </si>
  <si>
    <t>13131,83
394,2</t>
  </si>
  <si>
    <t>28837,5
865,67</t>
  </si>
  <si>
    <t>32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</si>
  <si>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</si>
  <si>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</si>
  <si>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0,4392</t>
    </r>
    <r>
      <rPr>
        <i/>
        <sz val="7"/>
        <rFont val="Arial"/>
        <family val="2"/>
        <charset val="204"/>
      </rPr>
      <t xml:space="preserve">
0,002*219,6</t>
    </r>
  </si>
  <si>
    <t>33</t>
  </si>
  <si>
    <r>
      <t>ТССЦ-109-0012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</si>
  <si>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 марки ПБМГ
(т)</t>
  </si>
  <si>
    <r>
      <t>2,50344</t>
    </r>
    <r>
      <rPr>
        <i/>
        <sz val="7"/>
        <rFont val="Arial"/>
        <family val="2"/>
        <charset val="204"/>
      </rPr>
      <t xml:space="preserve">
0,0114*219,6</t>
    </r>
  </si>
  <si>
    <t>34</t>
  </si>
  <si>
    <t>35</t>
  </si>
  <si>
    <r>
      <t>Установка отвода на газопроводе из полиэтиленовых труб в горизонтальной плоскости, диаметр отвода: 63 мм
(1 отвод)</t>
    </r>
    <r>
      <rPr>
        <i/>
        <sz val="7"/>
        <rFont val="Arial"/>
        <family val="2"/>
        <charset val="204"/>
      </rPr>
      <t xml:space="preserve">
39,58 = 212,58 - 1 x 173,00</t>
    </r>
  </si>
  <si>
    <t>39,58
16,54</t>
  </si>
  <si>
    <t>36</t>
  </si>
  <si>
    <r>
      <t>ТССЦ-507-0817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</si>
  <si>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Отвод литой 90° из полиэтилена с закладными электронагревателями, диаметр 63 мм
(шт.)</t>
  </si>
  <si>
    <t>37</t>
  </si>
  <si>
    <r>
      <t>ТЕР24-02-002-02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</si>
  <si>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Сварка полиэтиленовых труб при помощи соединительных деталей с закладными нагревателями, диаметр труб: 63 мм
(1 соединение)</t>
  </si>
  <si>
    <t>212,27
17,67</t>
  </si>
  <si>
    <t>Раздел 4. ПРОКЛАДКА СТАЛЬНОГО УЧАСТКА ГАЗОПРОВОДА НИЗКОГО ДАВЛЕНИЯ Ф57х3.5 мм</t>
  </si>
  <si>
    <t>Надземный стальной газопровод</t>
  </si>
  <si>
    <t>38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</si>
  <si>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</si>
  <si>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 на металлических опорах, условный диаметр газопровода: 50 мм
(100 м газопровода)</t>
    </r>
    <r>
      <rPr>
        <i/>
        <sz val="7"/>
        <rFont val="Arial"/>
        <family val="2"/>
        <charset val="204"/>
      </rPr>
      <t xml:space="preserve">
2 012,34 = 2 025,21 - 0,001 x 12 870,00</t>
    </r>
  </si>
  <si>
    <r>
      <t>0,036</t>
    </r>
    <r>
      <rPr>
        <i/>
        <sz val="7"/>
        <rFont val="Arial"/>
        <family val="2"/>
        <charset val="204"/>
      </rPr>
      <t xml:space="preserve">
3,6 / 100</t>
    </r>
  </si>
  <si>
    <t>2012,34
232,58</t>
  </si>
  <si>
    <t>1591,9
205,71</t>
  </si>
  <si>
    <t>57,31
7,41</t>
  </si>
  <si>
    <t>39</t>
  </si>
  <si>
    <r>
      <t>ТССЦ-103-0139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</si>
  <si>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электросварные прямошовные со снятой фаской из стали марок БСт2кп-БСт4кп и БСт2пс-БСт4пс наружный диаметр 57 мм, толщина стенки 3,5 мм
(м)</t>
  </si>
  <si>
    <r>
      <t>3,636</t>
    </r>
    <r>
      <rPr>
        <i/>
        <sz val="7"/>
        <rFont val="Arial"/>
        <family val="2"/>
        <charset val="204"/>
      </rPr>
      <t xml:space="preserve">
3,6*1,01</t>
    </r>
  </si>
  <si>
    <t>40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</si>
  <si>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</si>
  <si>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Огрунтовка металлических поверхностей грунтовкой ГФ-021
(100 м2 окрашиваемой поверхности)</t>
  </si>
  <si>
    <r>
      <t>0,009</t>
    </r>
    <r>
      <rPr>
        <i/>
        <sz val="7"/>
        <rFont val="Arial"/>
        <family val="2"/>
        <charset val="204"/>
      </rPr>
      <t xml:space="preserve">
(0,18*5,0) * 0,01</t>
    </r>
  </si>
  <si>
    <t>339,13
78,62</t>
  </si>
  <si>
    <t>10,15
0,12</t>
  </si>
  <si>
    <t>41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</si>
  <si>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</si>
  <si>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Окраска металлических огрунтованных поверхностей: эмалью ПФ-115
(100 м2 окрашиваемой поверхности)</t>
  </si>
  <si>
    <t>443,6
48,32</t>
  </si>
  <si>
    <t>6,8
0,12</t>
  </si>
  <si>
    <t>42</t>
  </si>
  <si>
    <r>
      <t>ТЕРм12-10-001-01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</si>
  <si>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Бобышки, штуцеры на условное давление: до 10 МПа
(100 шт.)</t>
  </si>
  <si>
    <r>
      <t>0,03</t>
    </r>
    <r>
      <rPr>
        <i/>
        <sz val="7"/>
        <rFont val="Arial"/>
        <family val="2"/>
        <charset val="204"/>
      </rPr>
      <t xml:space="preserve">
3 / 100</t>
    </r>
  </si>
  <si>
    <t>3659,44
795,26</t>
  </si>
  <si>
    <t>43</t>
  </si>
  <si>
    <r>
      <t>ТЕР22-03-001-05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</si>
  <si>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фасонных частей стальных сварных диаметром: 100-250 мм_x000D_
( отвод 57)
(1 т фасонных частей)</t>
    </r>
    <r>
      <rPr>
        <i/>
        <sz val="7"/>
        <rFont val="Arial"/>
        <family val="2"/>
        <charset val="204"/>
      </rPr>
      <t xml:space="preserve">
17 726,43 = 31 686,43 - 1 x 13 960,00</t>
    </r>
  </si>
  <si>
    <r>
      <t>0,0006</t>
    </r>
    <r>
      <rPr>
        <i/>
        <sz val="7"/>
        <rFont val="Arial"/>
        <family val="2"/>
        <charset val="204"/>
      </rPr>
      <t xml:space="preserve">
0,6 * 0,001</t>
    </r>
  </si>
  <si>
    <t>17726,43
4960,28</t>
  </si>
  <si>
    <t>11806,75
1684,6</t>
  </si>
  <si>
    <t>7,08
1,01</t>
  </si>
  <si>
    <t>44</t>
  </si>
  <si>
    <r>
      <t>ТССЦ-507-1974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</si>
  <si>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Отводы 90 град. с радиусом кривизны R=1,5 Ду на Ру до 16 МПа (160 кгс/см2), диаметром условного прохода 50 мм, наружным диаметром 57 мм, толщиной стенки 4 мм
(шт.)</t>
  </si>
  <si>
    <t>45</t>
  </si>
  <si>
    <r>
      <t>ТЕР24-02-051-01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</si>
  <si>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задвижки стальной фланцевой для надземной установки на газопроводах из труб условным диаметром: 50 мм
(1 задвижка)</t>
    </r>
    <r>
      <rPr>
        <i/>
        <sz val="7"/>
        <rFont val="Arial"/>
        <family val="2"/>
        <charset val="204"/>
      </rPr>
      <t xml:space="preserve">
281,83 = 493,69 - 5,8 x 21,70 - 4 x 21,50</t>
    </r>
  </si>
  <si>
    <t>281,83
77,36</t>
  </si>
  <si>
    <t>46</t>
  </si>
  <si>
    <t>Прайс LD</t>
  </si>
  <si>
    <r>
      <t>Кран шаровый цельносварной DN50 LD, Py=4.0 МПа КШ.Ц.М.Gas 050.040/Н.П.02
(шт.)</t>
    </r>
    <r>
      <rPr>
        <i/>
        <sz val="7"/>
        <rFont val="Arial"/>
        <family val="2"/>
        <charset val="204"/>
      </rPr>
      <t xml:space="preserve">
МАТ=2894/1,2*1,05/4,22</t>
    </r>
  </si>
  <si>
    <r>
      <t>600,06</t>
    </r>
    <r>
      <rPr>
        <i/>
        <sz val="6"/>
        <rFont val="Arial"/>
        <family val="2"/>
        <charset val="204"/>
      </rPr>
      <t xml:space="preserve">
2894/1,2*1,05/4,22</t>
    </r>
  </si>
  <si>
    <t>47</t>
  </si>
  <si>
    <r>
      <t>ТЕР22-03-014-01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</si>
  <si>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Приварка изолирующего соединения ИС-57 к стальным трубопроводам условным диаметром: 50 мм
(1 фланец)</t>
    </r>
    <r>
      <rPr>
        <i/>
        <sz val="7"/>
        <rFont val="Arial"/>
        <family val="2"/>
        <charset val="204"/>
      </rPr>
      <t xml:space="preserve">
34,41 = 78,21 - 1 x 43,80</t>
    </r>
  </si>
  <si>
    <t>34,41
5,19</t>
  </si>
  <si>
    <t>28,07
4,08</t>
  </si>
  <si>
    <t>56,14
8,16</t>
  </si>
  <si>
    <t>48</t>
  </si>
  <si>
    <r>
      <t>ТССЦ-507-2834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</si>
  <si>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Соединения изолирующие фланцевые на условное давление 0,6 мПа для труб диаметром до 50 мм
(компл.)</t>
  </si>
  <si>
    <t>Раздел 5. ИСПЫТАНИЯ ГАЗОПРОВОДА НИЗКОГО ДАВЛЕНИЯ</t>
  </si>
  <si>
    <t>49</t>
  </si>
  <si>
    <t>Прайс АО "Челябинскгоргаз"</t>
  </si>
  <si>
    <r>
      <t>Проведение механических испытаний стальных соединений на растяжение и сплющивание
(шт.)</t>
    </r>
    <r>
      <rPr>
        <i/>
        <sz val="7"/>
        <rFont val="Arial"/>
        <family val="2"/>
        <charset val="204"/>
      </rPr>
      <t xml:space="preserve">
ОЗП=1072,88/14,41</t>
    </r>
  </si>
  <si>
    <r>
      <t>74,45
74,45</t>
    </r>
    <r>
      <rPr>
        <i/>
        <sz val="6"/>
        <rFont val="Arial"/>
        <family val="2"/>
        <charset val="204"/>
      </rPr>
      <t xml:space="preserve">
1072,88/14,41</t>
    </r>
  </si>
  <si>
    <t>50</t>
  </si>
  <si>
    <r>
      <t>Проверка качества изоляции прибором АНПИ
(10 п.м.)</t>
    </r>
    <r>
      <rPr>
        <i/>
        <sz val="7"/>
        <rFont val="Arial"/>
        <family val="2"/>
        <charset val="204"/>
      </rPr>
      <t xml:space="preserve">
ОЗП=482,80/14,41</t>
    </r>
  </si>
  <si>
    <r>
      <t>0,72</t>
    </r>
    <r>
      <rPr>
        <i/>
        <sz val="7"/>
        <rFont val="Arial"/>
        <family val="2"/>
        <charset val="204"/>
      </rPr>
      <t xml:space="preserve">
7,2/10</t>
    </r>
  </si>
  <si>
    <r>
      <t>33,5
33,5</t>
    </r>
    <r>
      <rPr>
        <i/>
        <sz val="6"/>
        <rFont val="Arial"/>
        <family val="2"/>
        <charset val="204"/>
      </rPr>
      <t xml:space="preserve">
482,80/14,41</t>
    </r>
  </si>
  <si>
    <t>51</t>
  </si>
  <si>
    <t>УГХ-4-2-4</t>
  </si>
  <si>
    <t>Внешний осмотр качества изоляции газопровода после опускания его в траншею
(10 м)</t>
  </si>
  <si>
    <r>
      <t>0,72</t>
    </r>
    <r>
      <rPr>
        <i/>
        <sz val="7"/>
        <rFont val="Arial"/>
        <family val="2"/>
        <charset val="204"/>
      </rPr>
      <t xml:space="preserve">
7,2 / 10</t>
    </r>
  </si>
  <si>
    <t>7,75
7,75</t>
  </si>
  <si>
    <t>52</t>
  </si>
  <si>
    <r>
      <t>ТЕРм39-02-001-02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</si>
  <si>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Визуальный и измерительный контроль сварных соединений трубопроводов, диаметр: до 60 мм
(1 стык)</t>
  </si>
  <si>
    <t>1,43
1,4</t>
  </si>
  <si>
    <t>53</t>
  </si>
  <si>
    <r>
      <t>ТЕР24-02-121-01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</si>
  <si>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инвентарного узла из стальных труб для очистки и испытания газопровода, условный диаметр газопровода до 50мм
(1 узел)</t>
  </si>
  <si>
    <t>108,63
37,94</t>
  </si>
  <si>
    <t>54</t>
  </si>
  <si>
    <r>
      <t>ТЕР24-02-120-01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</si>
  <si>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Очистка полости трубопровода продувкой воздухом, условный диаметр газопровода: до 50 мм
(100 м трубопровода)</t>
  </si>
  <si>
    <r>
      <t>2,516</t>
    </r>
    <r>
      <rPr>
        <i/>
        <sz val="7"/>
        <rFont val="Arial"/>
        <family val="2"/>
        <charset val="204"/>
      </rPr>
      <t xml:space="preserve">
251,6 / 100</t>
    </r>
  </si>
  <si>
    <t>17,54
4,99</t>
  </si>
  <si>
    <t>12,55
2,43</t>
  </si>
  <si>
    <t>31,58
6,11</t>
  </si>
  <si>
    <t>55</t>
  </si>
  <si>
    <r>
      <t>ТЕР24-02-122-01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</si>
  <si>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Подъем давления при испытании воздухом газопроводов низкого и среднего давления (до 0,3 МПа) условным диаметром: до 50 мм
(100 м газопровода)</t>
  </si>
  <si>
    <t>6,04
0,97</t>
  </si>
  <si>
    <t>5,07
0,49</t>
  </si>
  <si>
    <t>12,76
1,23</t>
  </si>
  <si>
    <t>56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</si>
  <si>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</si>
  <si>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</si>
  <si>
    <t>968,45
170,24</t>
  </si>
  <si>
    <t>798,21
85,12</t>
  </si>
  <si>
    <t>Раздел 6. БЛАГОУСТРОЙСТВО</t>
  </si>
  <si>
    <t>Снятие и восстановление щебенистого покрытия улиц, s=46/0,58= 79,3м2</t>
  </si>
  <si>
    <t>57</t>
  </si>
  <si>
    <r>
      <t>ТЕР27-03-008-03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</si>
  <si>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и оснований: черных щебеночных
(100 м3 конструкций)</t>
  </si>
  <si>
    <r>
      <t>0,06344</t>
    </r>
    <r>
      <rPr>
        <i/>
        <sz val="7"/>
        <rFont val="Arial"/>
        <family val="2"/>
        <charset val="204"/>
      </rPr>
      <t xml:space="preserve">
(79,3*0,08) / 100</t>
    </r>
  </si>
  <si>
    <t>872,77
172,25</t>
  </si>
  <si>
    <t>700,52
95,03</t>
  </si>
  <si>
    <t>44,44
6,03</t>
  </si>
  <si>
    <t>58</t>
  </si>
  <si>
    <r>
      <t>ТЕР27-03-008-02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</si>
  <si>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и оснований: щебеночных
(100 м3 конструкций)</t>
  </si>
  <si>
    <r>
      <t>0,3965</t>
    </r>
    <r>
      <rPr>
        <i/>
        <sz val="7"/>
        <rFont val="Arial"/>
        <family val="2"/>
        <charset val="204"/>
      </rPr>
      <t xml:space="preserve">
(79,3*0,5) / 100</t>
    </r>
  </si>
  <si>
    <t>601,35
130,35</t>
  </si>
  <si>
    <t>471
60,83</t>
  </si>
  <si>
    <t>186,75
24,12</t>
  </si>
  <si>
    <t>59</t>
  </si>
  <si>
    <r>
      <t>ТЕР27-04-001-02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</si>
  <si>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Возвращение щебеночного покрытия. - Устройство подстилающих и выравнивающих слоев оснований: из песчано-гравийной смеси, дресвы
(100 м3 материала основания (в плотном теле))</t>
  </si>
  <si>
    <r>
      <t>0,11895</t>
    </r>
    <r>
      <rPr>
        <i/>
        <sz val="7"/>
        <rFont val="Arial"/>
        <family val="2"/>
        <charset val="204"/>
      </rPr>
      <t xml:space="preserve">
(79,3*0,15) / 100</t>
    </r>
  </si>
  <si>
    <t>2674,67
159,4</t>
  </si>
  <si>
    <t>2493,5
227,33</t>
  </si>
  <si>
    <t>296,6
27,04</t>
  </si>
  <si>
    <t>60</t>
  </si>
  <si>
    <r>
      <t>ТССЦ-408-0200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</si>
  <si>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Смесь песчано-гравийная природная
(м3)</t>
  </si>
  <si>
    <r>
      <t>14,5119</t>
    </r>
    <r>
      <rPr>
        <i/>
        <sz val="7"/>
        <rFont val="Arial"/>
        <family val="2"/>
        <charset val="204"/>
      </rPr>
      <t xml:space="preserve">
79,3*0.15*1.22</t>
    </r>
  </si>
  <si>
    <t>61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</si>
  <si>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</si>
  <si>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подстилающих и выравнивающих слоев оснований: из щебня
(100 м3 материала основания (в плотном теле))</t>
  </si>
  <si>
    <r>
      <t>0,1586</t>
    </r>
    <r>
      <rPr>
        <i/>
        <sz val="7"/>
        <rFont val="Arial"/>
        <family val="2"/>
        <charset val="204"/>
      </rPr>
      <t xml:space="preserve">
(79,3*0.2) / 100</t>
    </r>
  </si>
  <si>
    <t>3905,55
247,46</t>
  </si>
  <si>
    <t>3636,32
337,22</t>
  </si>
  <si>
    <t>576,72
53,48</t>
  </si>
  <si>
    <t>62</t>
  </si>
  <si>
    <r>
      <t>ТССЦ-408-0004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</si>
  <si>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1400, фракция 40-70 мм
(м3)</t>
  </si>
  <si>
    <r>
      <t>19,9836</t>
    </r>
    <r>
      <rPr>
        <i/>
        <sz val="7"/>
        <rFont val="Arial"/>
        <family val="2"/>
        <charset val="204"/>
      </rPr>
      <t xml:space="preserve">
79,3*0.2*1.26</t>
    </r>
  </si>
  <si>
    <t>63</t>
  </si>
  <si>
    <r>
      <t>ТЕР27-04-005-01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</si>
  <si>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оснований толщиной 15 см из щебня фракции 40-70 мм при укатке каменных материалов с пределом прочности на сжатие свыше 98,1 МПа (1000 кгс/см2): однослойных
(1000 м2 основания)</t>
  </si>
  <si>
    <r>
      <t>0,0793</t>
    </r>
    <r>
      <rPr>
        <i/>
        <sz val="7"/>
        <rFont val="Arial"/>
        <family val="2"/>
        <charset val="204"/>
      </rPr>
      <t xml:space="preserve">
79,3 / 1000</t>
    </r>
  </si>
  <si>
    <t>31936,21
385,21</t>
  </si>
  <si>
    <t>5678,7
793,73</t>
  </si>
  <si>
    <t>450,32
62,94</t>
  </si>
  <si>
    <t>64</t>
  </si>
  <si>
    <r>
      <t>ТЕР27-04-008-01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</si>
  <si>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Добавлять к расценкам таблиц 27-04-005, 27-04-006, 27-04-007 на 1000 м2 основания при использовании однослойных и верхнего слоя двухслойных оснований под движение транспорта до полного окончания работ
(1000 м2 основания)</t>
  </si>
  <si>
    <t>2016,28
190,9</t>
  </si>
  <si>
    <t>515,38
59,81</t>
  </si>
  <si>
    <t>40,87
4,74</t>
  </si>
  <si>
    <t>65</t>
  </si>
  <si>
    <r>
      <t>ТЕР27-06-018-01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</si>
  <si>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из черного щебня толщиной 8 см с плотностью каменных материалов: 2,5-2,9 т/м3
(1000 м2)</t>
    </r>
    <r>
      <rPr>
        <i/>
        <sz val="7"/>
        <rFont val="Arial"/>
        <family val="2"/>
        <charset val="204"/>
      </rPr>
      <t xml:space="preserve">
83 566,64 = 62 564,12 + (75,56 - 56,66) x 11,61 + (16,67 - 12,31) x 125,65 + (6,67 - 4,86) x 233,03 + (6,67 - 4,98) x 202,80 + (1,11 - 0,6) x 87,85 + (0,01108 - 0,006) x 10 190,00 + (0,03333 - 0,021) x 3 030,00 + (0,2 - 0,15) x 996,00 + (10,66667 - 8) x 529,00 + (14,66667 - 11) x 440,00 + (156 - 117) x 417,00</t>
    </r>
  </si>
  <si>
    <t>83566,64
877,25</t>
  </si>
  <si>
    <t>5109,47
531,71</t>
  </si>
  <si>
    <t>405,18
42,16</t>
  </si>
  <si>
    <t>66</t>
  </si>
  <si>
    <r>
      <t>ТССЦпг-01-01-01-034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</si>
  <si>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щебня (выгрузка учитывает затраты на штабелирование)
(1 т груза)</t>
  </si>
  <si>
    <r>
      <t>57,95244</t>
    </r>
    <r>
      <rPr>
        <i/>
        <sz val="7"/>
        <rFont val="Arial"/>
        <family val="2"/>
        <charset val="204"/>
      </rPr>
      <t xml:space="preserve">
79,3*0.58*1.26</t>
    </r>
  </si>
  <si>
    <t>67</t>
  </si>
  <si>
    <t>ВСЕГО по смете</t>
  </si>
  <si>
    <t xml:space="preserve">  Строительные работы</t>
  </si>
  <si>
    <t xml:space="preserve">  Монтажные работы</t>
  </si>
  <si>
    <t xml:space="preserve">  Итого ФОТ (справочно)</t>
  </si>
  <si>
    <t xml:space="preserve">  Итого накладные расходы (справочно)</t>
  </si>
  <si>
    <t xml:space="preserve">  Итого сметная прибыль (справочно)</t>
  </si>
  <si>
    <t xml:space="preserve">  ВСЕГО по смете</t>
  </si>
  <si>
    <t>СОГЛАСОВАНО:</t>
  </si>
  <si>
    <t>УТВЕРЖДАЮ:</t>
  </si>
  <si>
    <t>___________________________/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</si>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</sst>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sz val="11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49" fontId="4" fillId="0" borderId="1" xfId="0" applyNumberFormat="1" applyFont="1" applyBorder="1"/>
    <xf numFmtId="0" fontId="8" fillId="0" borderId="1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49" fontId="6" fillId="0" borderId="0" xfId="0" applyNumberFormat="1" applyFont="1" applyAlignment="1"/>
    <xf numFmtId="0" fontId="3" fillId="0" borderId="2" xfId="0" quotePrefix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quotePrefix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 wrapText="1"/>
    </xf>
    <xf numFmtId="0" fontId="16" fillId="0" borderId="0" xfId="0" applyFont="1"/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49" fontId="6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tp$\&#1057;&#1084;&#1077;&#1090;&#1095;&#1080;&#1082;&#1080;\&#1056;&#1077;&#1095;&#1085;&#1072;&#1103;%207%20&#1040;&#1088;&#1090;&#1077;&#1084;\&#1056;&#1057;&#1057;_&#1056;&#1077;&#1095;&#1085;&#1072;&#1103;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"/>
      <sheetName val="СМР с  непр"/>
      <sheetName val="СМР с и зимн"/>
      <sheetName val="СМР, ПИР"/>
      <sheetName val="СМР, СИД"/>
      <sheetName val="СМР, СИД, ПИР"/>
    </sheetNames>
    <sheetDataSet>
      <sheetData sheetId="0"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108"/>
  <sheetViews>
    <sheetView showGridLines="0" tabSelected="1" zoomScaleNormal="100" zoomScaleSheetLayoutView="75" workbookViewId="0">
      <selection activeCell="D16" sqref="D16:E16"/>
    </sheetView>
  </sheetViews>
  <sheetFormatPr defaultColWidth="9.140625" defaultRowHeight="12.75" outlineLevelRow="1" x14ac:dyDescent="0.2"/>
  <cols>
    <col min="1" max="1" width="4.7109375" style="33" customWidth="1"/>
    <col min="2" max="2" width="20.28515625" style="30" customWidth="1"/>
    <col min="3" max="3" width="37.140625" style="2" customWidth="1"/>
    <col min="4" max="4" width="17.140625" style="3" customWidth="1"/>
    <col min="5" max="5" width="11.7109375" style="4" customWidth="1"/>
    <col min="6" max="7" width="10.5703125" style="5" customWidth="1"/>
    <col min="8" max="8" width="11" style="5" customWidth="1"/>
    <col min="9" max="9" width="10.7109375" style="5" customWidth="1"/>
    <col min="10" max="10" width="8.28515625" style="5" customWidth="1"/>
    <col min="11" max="11" width="8.140625" style="5" customWidth="1"/>
    <col min="12" max="16384" width="9.140625" style="6"/>
  </cols>
  <sheetData>
    <row r="1" spans="1:14" customFormat="1" ht="15" x14ac:dyDescent="0.25">
      <c r="A1" s="45" t="s">
        <v>380</v>
      </c>
      <c r="E1" s="46" t="s">
        <v>381</v>
      </c>
      <c r="F1" s="46"/>
      <c r="G1" s="46"/>
      <c r="H1" s="46"/>
    </row>
    <row r="2" spans="1:14" customFormat="1" ht="29.25" customHeight="1" x14ac:dyDescent="0.2">
      <c r="A2" s="47"/>
      <c r="B2" s="47"/>
      <c r="C2" s="47"/>
      <c r="E2" s="48"/>
      <c r="F2" s="48"/>
      <c r="G2" s="48"/>
      <c r="H2" s="48"/>
    </row>
    <row r="3" spans="1:14" customFormat="1" ht="15" x14ac:dyDescent="0.25">
      <c r="A3" s="49" t="s">
        <v>382</v>
      </c>
      <c r="B3" s="49"/>
      <c r="C3" s="49"/>
      <c r="E3" s="50" t="s">
        <v>383</v>
      </c>
      <c r="F3" s="50"/>
      <c r="G3" s="50"/>
      <c r="H3" s="50"/>
      <c r="I3" s="50"/>
    </row>
    <row r="4" spans="1:14" outlineLevel="1" x14ac:dyDescent="0.2">
      <c r="A4" s="7"/>
      <c r="B4" s="1"/>
      <c r="I4" s="7"/>
    </row>
    <row r="5" spans="1:14" outlineLevel="1" x14ac:dyDescent="0.2">
      <c r="A5" s="8"/>
      <c r="B5" s="1"/>
      <c r="I5" s="8"/>
    </row>
    <row r="6" spans="1:14" ht="16.149999999999999" customHeight="1" x14ac:dyDescent="0.2">
      <c r="A6" s="59" t="s">
        <v>18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4" x14ac:dyDescent="0.2">
      <c r="A7" s="3"/>
      <c r="B7" s="10"/>
      <c r="C7" s="11"/>
      <c r="D7" s="12" t="s">
        <v>0</v>
      </c>
      <c r="E7" s="13"/>
      <c r="F7" s="22"/>
      <c r="G7" s="11"/>
      <c r="H7" s="11"/>
      <c r="I7" s="11"/>
      <c r="J7" s="11"/>
    </row>
    <row r="8" spans="1:14" x14ac:dyDescent="0.2">
      <c r="A8" s="3"/>
      <c r="B8" s="14"/>
      <c r="C8" s="5"/>
      <c r="D8" s="5"/>
      <c r="E8" s="5"/>
    </row>
    <row r="9" spans="1:14" ht="15.75" x14ac:dyDescent="0.2">
      <c r="A9" s="3"/>
      <c r="B9" s="14"/>
      <c r="C9" s="5"/>
      <c r="D9" s="15" t="s">
        <v>19</v>
      </c>
      <c r="F9" s="16"/>
      <c r="G9" s="16"/>
    </row>
    <row r="10" spans="1:14" x14ac:dyDescent="0.2">
      <c r="A10" s="3"/>
      <c r="B10" s="14"/>
      <c r="C10" s="5"/>
      <c r="D10" s="17" t="s">
        <v>1</v>
      </c>
      <c r="F10" s="18"/>
      <c r="G10" s="18"/>
    </row>
    <row r="11" spans="1:14" x14ac:dyDescent="0.2">
      <c r="A11" s="3"/>
      <c r="B11" s="14"/>
      <c r="C11" s="5"/>
      <c r="D11" s="5"/>
      <c r="E11" s="5"/>
    </row>
    <row r="12" spans="1:14" ht="15" customHeight="1" x14ac:dyDescent="0.2">
      <c r="A12" s="31" t="s">
        <v>2</v>
      </c>
      <c r="B12" s="61" t="s">
        <v>18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4" x14ac:dyDescent="0.2">
      <c r="A13" s="3"/>
      <c r="B13" s="21"/>
      <c r="C13" s="11"/>
      <c r="D13" s="12" t="s">
        <v>3</v>
      </c>
      <c r="E13" s="35"/>
      <c r="F13" s="22"/>
      <c r="G13" s="22"/>
      <c r="H13" s="11"/>
      <c r="I13" s="11"/>
      <c r="J13" s="11"/>
      <c r="K13" s="11"/>
    </row>
    <row r="14" spans="1:14" x14ac:dyDescent="0.2">
      <c r="A14" s="32"/>
      <c r="B14" s="23"/>
      <c r="C14" s="5"/>
      <c r="D14" s="5"/>
      <c r="E14" s="5"/>
    </row>
    <row r="15" spans="1:14" x14ac:dyDescent="0.2">
      <c r="B15" s="61" t="s">
        <v>20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4" s="26" customFormat="1" ht="14.25" x14ac:dyDescent="0.2">
      <c r="A16" s="9"/>
      <c r="B16" s="19" t="s">
        <v>29</v>
      </c>
      <c r="C16" s="25"/>
      <c r="D16" s="55" t="s">
        <v>21</v>
      </c>
      <c r="E16" s="56"/>
      <c r="F16" s="24" t="s">
        <v>22</v>
      </c>
      <c r="G16" s="24"/>
      <c r="H16" s="24"/>
      <c r="I16" s="20"/>
      <c r="J16" s="20"/>
      <c r="K16" s="20"/>
      <c r="L16" s="6"/>
      <c r="M16" s="6"/>
      <c r="N16" s="6"/>
    </row>
    <row r="17" spans="1:14" s="26" customFormat="1" ht="14.25" x14ac:dyDescent="0.2">
      <c r="A17" s="9"/>
      <c r="B17" s="19" t="s">
        <v>25</v>
      </c>
      <c r="C17" s="25"/>
      <c r="D17" s="55" t="s">
        <v>23</v>
      </c>
      <c r="E17" s="56"/>
      <c r="F17" s="24" t="s">
        <v>22</v>
      </c>
      <c r="G17" s="24"/>
      <c r="H17" s="24"/>
      <c r="I17" s="20"/>
      <c r="J17" s="20"/>
      <c r="K17" s="20"/>
      <c r="L17" s="6"/>
      <c r="M17" s="6"/>
      <c r="N17" s="6"/>
    </row>
    <row r="18" spans="1:14" s="26" customFormat="1" ht="14.25" outlineLevel="1" x14ac:dyDescent="0.2">
      <c r="A18" s="9"/>
      <c r="B18" s="19" t="s">
        <v>26</v>
      </c>
      <c r="C18" s="25"/>
      <c r="D18" s="55" t="s">
        <v>27</v>
      </c>
      <c r="E18" s="56"/>
      <c r="F18" s="24" t="s">
        <v>28</v>
      </c>
      <c r="G18" s="24"/>
      <c r="H18" s="24"/>
      <c r="I18" s="20"/>
      <c r="J18" s="20"/>
      <c r="K18" s="20"/>
      <c r="L18" s="6"/>
      <c r="M18" s="6"/>
      <c r="N18" s="6"/>
    </row>
    <row r="19" spans="1:14" ht="14.25" x14ac:dyDescent="0.2">
      <c r="B19" s="36" t="s">
        <v>24</v>
      </c>
      <c r="D19" s="5"/>
      <c r="E19" s="5"/>
    </row>
    <row r="20" spans="1:14" s="27" customFormat="1" ht="48" customHeight="1" x14ac:dyDescent="0.2">
      <c r="A20" s="57" t="s">
        <v>4</v>
      </c>
      <c r="B20" s="58" t="s">
        <v>6</v>
      </c>
      <c r="C20" s="57" t="s">
        <v>7</v>
      </c>
      <c r="D20" s="57" t="s">
        <v>8</v>
      </c>
      <c r="E20" s="57" t="s">
        <v>14</v>
      </c>
      <c r="F20" s="57"/>
      <c r="G20" s="57" t="s">
        <v>15</v>
      </c>
      <c r="H20" s="57"/>
      <c r="I20" s="57"/>
      <c r="J20" s="57" t="s">
        <v>12</v>
      </c>
      <c r="K20" s="57"/>
      <c r="L20" s="6"/>
      <c r="M20" s="6"/>
      <c r="N20" s="6"/>
    </row>
    <row r="21" spans="1:14" s="27" customFormat="1" ht="24" x14ac:dyDescent="0.2">
      <c r="A21" s="57"/>
      <c r="B21" s="58"/>
      <c r="C21" s="57"/>
      <c r="D21" s="57"/>
      <c r="E21" s="34" t="s">
        <v>9</v>
      </c>
      <c r="F21" s="34" t="s">
        <v>16</v>
      </c>
      <c r="G21" s="57" t="s">
        <v>5</v>
      </c>
      <c r="H21" s="57" t="s">
        <v>11</v>
      </c>
      <c r="I21" s="34" t="s">
        <v>17</v>
      </c>
      <c r="J21" s="57"/>
      <c r="K21" s="57"/>
      <c r="L21" s="6"/>
      <c r="M21" s="6"/>
      <c r="N21" s="6"/>
    </row>
    <row r="22" spans="1:14" s="27" customFormat="1" ht="36" x14ac:dyDescent="0.2">
      <c r="A22" s="57"/>
      <c r="B22" s="58"/>
      <c r="C22" s="57"/>
      <c r="D22" s="57"/>
      <c r="E22" s="34" t="s">
        <v>11</v>
      </c>
      <c r="F22" s="34" t="s">
        <v>10</v>
      </c>
      <c r="G22" s="57"/>
      <c r="H22" s="57"/>
      <c r="I22" s="34" t="s">
        <v>10</v>
      </c>
      <c r="J22" s="34" t="s">
        <v>13</v>
      </c>
      <c r="K22" s="34" t="s">
        <v>9</v>
      </c>
      <c r="L22" s="6"/>
      <c r="M22" s="6"/>
      <c r="N22" s="6"/>
    </row>
    <row r="23" spans="1:14" x14ac:dyDescent="0.2">
      <c r="A23" s="28">
        <v>1</v>
      </c>
      <c r="B23" s="29">
        <v>2</v>
      </c>
      <c r="C23" s="34">
        <v>3</v>
      </c>
      <c r="D23" s="34">
        <v>4</v>
      </c>
      <c r="E23" s="34">
        <v>5</v>
      </c>
      <c r="F23" s="28">
        <v>6</v>
      </c>
      <c r="G23" s="28">
        <v>7</v>
      </c>
      <c r="H23" s="28">
        <v>8</v>
      </c>
      <c r="I23" s="28">
        <v>9</v>
      </c>
      <c r="J23" s="28">
        <v>10</v>
      </c>
      <c r="K23" s="28">
        <v>11</v>
      </c>
    </row>
    <row r="24" spans="1:14" ht="19.899999999999999" customHeight="1" x14ac:dyDescent="0.2">
      <c r="A24" s="54" t="s">
        <v>30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4" ht="48" x14ac:dyDescent="0.2">
      <c r="A25" s="37" t="s">
        <v>31</v>
      </c>
      <c r="B25" s="38" t="s">
        <v>32</v>
      </c>
      <c r="C25" s="39" t="s">
        <v>33</v>
      </c>
      <c r="D25" s="40" t="s">
        <v>34</v>
      </c>
      <c r="E25" s="41" t="s">
        <v>35</v>
      </c>
      <c r="F25" s="42"/>
      <c r="G25" s="42">
        <v>535.52</v>
      </c>
      <c r="H25" s="42">
        <v>535.52</v>
      </c>
      <c r="I25" s="42"/>
      <c r="J25" s="42">
        <v>248</v>
      </c>
      <c r="K25" s="42">
        <v>54.31</v>
      </c>
    </row>
    <row r="26" spans="1:14" ht="60" x14ac:dyDescent="0.2">
      <c r="A26" s="37" t="s">
        <v>36</v>
      </c>
      <c r="B26" s="38" t="s">
        <v>37</v>
      </c>
      <c r="C26" s="39" t="s">
        <v>38</v>
      </c>
      <c r="D26" s="40" t="s">
        <v>39</v>
      </c>
      <c r="E26" s="41">
        <v>4866.54</v>
      </c>
      <c r="F26" s="41" t="s">
        <v>40</v>
      </c>
      <c r="G26" s="42">
        <v>345.04</v>
      </c>
      <c r="H26" s="42"/>
      <c r="I26" s="41" t="s">
        <v>41</v>
      </c>
      <c r="J26" s="42"/>
      <c r="K26" s="42"/>
    </row>
    <row r="27" spans="1:14" ht="36" x14ac:dyDescent="0.2">
      <c r="A27" s="37" t="s">
        <v>42</v>
      </c>
      <c r="B27" s="38" t="s">
        <v>43</v>
      </c>
      <c r="C27" s="39" t="s">
        <v>44</v>
      </c>
      <c r="D27" s="40" t="s">
        <v>45</v>
      </c>
      <c r="E27" s="41" t="s">
        <v>46</v>
      </c>
      <c r="F27" s="41" t="s">
        <v>47</v>
      </c>
      <c r="G27" s="42">
        <v>515.29999999999995</v>
      </c>
      <c r="H27" s="42">
        <v>37.93</v>
      </c>
      <c r="I27" s="41" t="s">
        <v>48</v>
      </c>
      <c r="J27" s="42">
        <v>10.199999999999999</v>
      </c>
      <c r="K27" s="42">
        <v>3.67</v>
      </c>
    </row>
    <row r="28" spans="1:14" ht="72" x14ac:dyDescent="0.2">
      <c r="A28" s="37" t="s">
        <v>49</v>
      </c>
      <c r="B28" s="38" t="s">
        <v>50</v>
      </c>
      <c r="C28" s="39" t="s">
        <v>51</v>
      </c>
      <c r="D28" s="40" t="s">
        <v>52</v>
      </c>
      <c r="E28" s="41" t="s">
        <v>53</v>
      </c>
      <c r="F28" s="42"/>
      <c r="G28" s="42">
        <v>374.11</v>
      </c>
      <c r="H28" s="42">
        <v>374.11</v>
      </c>
      <c r="I28" s="42"/>
      <c r="J28" s="42">
        <v>97.2</v>
      </c>
      <c r="K28" s="42">
        <v>39.46</v>
      </c>
    </row>
    <row r="29" spans="1:14" ht="36" x14ac:dyDescent="0.2">
      <c r="A29" s="37" t="s">
        <v>54</v>
      </c>
      <c r="B29" s="38" t="s">
        <v>55</v>
      </c>
      <c r="C29" s="39" t="s">
        <v>56</v>
      </c>
      <c r="D29" s="40" t="s">
        <v>57</v>
      </c>
      <c r="E29" s="41">
        <v>117</v>
      </c>
      <c r="F29" s="42"/>
      <c r="G29" s="42">
        <v>5225.22</v>
      </c>
      <c r="H29" s="42"/>
      <c r="I29" s="42"/>
      <c r="J29" s="42"/>
      <c r="K29" s="42"/>
    </row>
    <row r="30" spans="1:14" ht="60" x14ac:dyDescent="0.2">
      <c r="A30" s="37" t="s">
        <v>58</v>
      </c>
      <c r="B30" s="38" t="s">
        <v>59</v>
      </c>
      <c r="C30" s="39" t="s">
        <v>60</v>
      </c>
      <c r="D30" s="40" t="s">
        <v>61</v>
      </c>
      <c r="E30" s="41">
        <v>367.67</v>
      </c>
      <c r="F30" s="41" t="s">
        <v>62</v>
      </c>
      <c r="G30" s="42">
        <v>17.87</v>
      </c>
      <c r="H30" s="42"/>
      <c r="I30" s="41" t="s">
        <v>63</v>
      </c>
      <c r="J30" s="42"/>
      <c r="K30" s="42"/>
    </row>
    <row r="31" spans="1:14" ht="36" x14ac:dyDescent="0.2">
      <c r="A31" s="37" t="s">
        <v>64</v>
      </c>
      <c r="B31" s="38" t="s">
        <v>65</v>
      </c>
      <c r="C31" s="39" t="s">
        <v>66</v>
      </c>
      <c r="D31" s="40" t="s">
        <v>67</v>
      </c>
      <c r="E31" s="41" t="s">
        <v>68</v>
      </c>
      <c r="F31" s="41" t="s">
        <v>69</v>
      </c>
      <c r="G31" s="42">
        <v>298.79000000000002</v>
      </c>
      <c r="H31" s="42">
        <v>120.48</v>
      </c>
      <c r="I31" s="41" t="s">
        <v>70</v>
      </c>
      <c r="J31" s="42">
        <v>12.53</v>
      </c>
      <c r="K31" s="42">
        <v>11.18</v>
      </c>
    </row>
    <row r="32" spans="1:14" ht="48" x14ac:dyDescent="0.2">
      <c r="A32" s="37" t="s">
        <v>71</v>
      </c>
      <c r="B32" s="38" t="s">
        <v>72</v>
      </c>
      <c r="C32" s="39" t="s">
        <v>73</v>
      </c>
      <c r="D32" s="40" t="s">
        <v>74</v>
      </c>
      <c r="E32" s="41">
        <v>4.9800000000000004</v>
      </c>
      <c r="F32" s="41">
        <v>4.9800000000000004</v>
      </c>
      <c r="G32" s="42">
        <v>385.2</v>
      </c>
      <c r="H32" s="42"/>
      <c r="I32" s="42">
        <v>385.2</v>
      </c>
      <c r="J32" s="42"/>
      <c r="K32" s="42"/>
    </row>
    <row r="33" spans="1:11" ht="31.5" x14ac:dyDescent="0.2">
      <c r="A33" s="37" t="s">
        <v>75</v>
      </c>
      <c r="B33" s="38" t="s">
        <v>76</v>
      </c>
      <c r="C33" s="39" t="s">
        <v>77</v>
      </c>
      <c r="D33" s="40" t="s">
        <v>78</v>
      </c>
      <c r="E33" s="41" t="s">
        <v>79</v>
      </c>
      <c r="F33" s="41" t="s">
        <v>80</v>
      </c>
      <c r="G33" s="42">
        <v>17.62</v>
      </c>
      <c r="H33" s="42">
        <v>1.59</v>
      </c>
      <c r="I33" s="41" t="s">
        <v>81</v>
      </c>
      <c r="J33" s="42">
        <v>3.65</v>
      </c>
      <c r="K33" s="42">
        <v>0.16</v>
      </c>
    </row>
    <row r="34" spans="1:11" ht="60" x14ac:dyDescent="0.2">
      <c r="A34" s="37" t="s">
        <v>82</v>
      </c>
      <c r="B34" s="38" t="s">
        <v>83</v>
      </c>
      <c r="C34" s="39" t="s">
        <v>84</v>
      </c>
      <c r="D34" s="40" t="s">
        <v>74</v>
      </c>
      <c r="E34" s="41">
        <v>8.33</v>
      </c>
      <c r="F34" s="41">
        <v>8.33</v>
      </c>
      <c r="G34" s="42">
        <v>644.33000000000004</v>
      </c>
      <c r="H34" s="42"/>
      <c r="I34" s="42">
        <v>644.33000000000004</v>
      </c>
      <c r="J34" s="42"/>
      <c r="K34" s="42"/>
    </row>
    <row r="35" spans="1:11" ht="31.5" x14ac:dyDescent="0.2">
      <c r="A35" s="37" t="s">
        <v>85</v>
      </c>
      <c r="B35" s="38" t="s">
        <v>86</v>
      </c>
      <c r="C35" s="39" t="s">
        <v>87</v>
      </c>
      <c r="D35" s="40" t="s">
        <v>88</v>
      </c>
      <c r="E35" s="41" t="s">
        <v>89</v>
      </c>
      <c r="F35" s="42"/>
      <c r="G35" s="42">
        <v>73.98</v>
      </c>
      <c r="H35" s="42">
        <v>44.63</v>
      </c>
      <c r="I35" s="42"/>
      <c r="J35" s="42">
        <v>69</v>
      </c>
      <c r="K35" s="42">
        <v>4.1399999999999997</v>
      </c>
    </row>
    <row r="36" spans="1:11" ht="31.5" x14ac:dyDescent="0.2">
      <c r="A36" s="37" t="s">
        <v>90</v>
      </c>
      <c r="B36" s="38" t="s">
        <v>91</v>
      </c>
      <c r="C36" s="39" t="s">
        <v>92</v>
      </c>
      <c r="D36" s="43">
        <v>6</v>
      </c>
      <c r="E36" s="41">
        <v>99.9</v>
      </c>
      <c r="F36" s="42"/>
      <c r="G36" s="42">
        <v>599.4</v>
      </c>
      <c r="H36" s="42"/>
      <c r="I36" s="42"/>
      <c r="J36" s="42"/>
      <c r="K36" s="42"/>
    </row>
    <row r="37" spans="1:11" ht="48" x14ac:dyDescent="0.2">
      <c r="A37" s="37" t="s">
        <v>93</v>
      </c>
      <c r="B37" s="38" t="s">
        <v>94</v>
      </c>
      <c r="C37" s="39" t="s">
        <v>95</v>
      </c>
      <c r="D37" s="40" t="s">
        <v>96</v>
      </c>
      <c r="E37" s="41" t="s">
        <v>97</v>
      </c>
      <c r="F37" s="41" t="s">
        <v>98</v>
      </c>
      <c r="G37" s="42">
        <v>149.16</v>
      </c>
      <c r="H37" s="42">
        <v>80.14</v>
      </c>
      <c r="I37" s="41" t="s">
        <v>99</v>
      </c>
      <c r="J37" s="42">
        <v>20.2</v>
      </c>
      <c r="K37" s="42">
        <v>7.43</v>
      </c>
    </row>
    <row r="38" spans="1:11" ht="31.5" x14ac:dyDescent="0.2">
      <c r="A38" s="37" t="s">
        <v>100</v>
      </c>
      <c r="B38" s="38" t="s">
        <v>101</v>
      </c>
      <c r="C38" s="39" t="s">
        <v>102</v>
      </c>
      <c r="D38" s="40" t="s">
        <v>103</v>
      </c>
      <c r="E38" s="41">
        <v>66</v>
      </c>
      <c r="F38" s="42"/>
      <c r="G38" s="42">
        <v>106.87</v>
      </c>
      <c r="H38" s="42"/>
      <c r="I38" s="42"/>
      <c r="J38" s="42"/>
      <c r="K38" s="42"/>
    </row>
    <row r="39" spans="1:11" ht="19.899999999999999" customHeight="1" x14ac:dyDescent="0.2">
      <c r="A39" s="54" t="s">
        <v>104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</row>
    <row r="40" spans="1:11" ht="19.899999999999999" customHeight="1" x14ac:dyDescent="0.2">
      <c r="A40" s="51" t="s">
        <v>105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1" spans="1:11" ht="48" x14ac:dyDescent="0.2">
      <c r="A41" s="37" t="s">
        <v>106</v>
      </c>
      <c r="B41" s="38" t="s">
        <v>107</v>
      </c>
      <c r="C41" s="39" t="s">
        <v>108</v>
      </c>
      <c r="D41" s="43">
        <v>2</v>
      </c>
      <c r="E41" s="41" t="s">
        <v>109</v>
      </c>
      <c r="F41" s="41">
        <v>15.14</v>
      </c>
      <c r="G41" s="42">
        <v>425.16</v>
      </c>
      <c r="H41" s="42">
        <v>33.08</v>
      </c>
      <c r="I41" s="42">
        <v>30.28</v>
      </c>
      <c r="J41" s="42">
        <v>1.18</v>
      </c>
      <c r="K41" s="42">
        <v>2.36</v>
      </c>
    </row>
    <row r="42" spans="1:11" ht="33.75" x14ac:dyDescent="0.2">
      <c r="A42" s="37" t="s">
        <v>110</v>
      </c>
      <c r="B42" s="38" t="s">
        <v>111</v>
      </c>
      <c r="C42" s="39" t="s">
        <v>112</v>
      </c>
      <c r="D42" s="43">
        <v>2</v>
      </c>
      <c r="E42" s="41" t="s">
        <v>113</v>
      </c>
      <c r="F42" s="42"/>
      <c r="G42" s="42">
        <v>2178.8000000000002</v>
      </c>
      <c r="H42" s="42"/>
      <c r="I42" s="42"/>
      <c r="J42" s="42"/>
      <c r="K42" s="42"/>
    </row>
    <row r="43" spans="1:11" ht="19.899999999999999" customHeight="1" x14ac:dyDescent="0.2">
      <c r="A43" s="51" t="s">
        <v>114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</row>
    <row r="44" spans="1:11" ht="69.75" x14ac:dyDescent="0.2">
      <c r="A44" s="37" t="s">
        <v>115</v>
      </c>
      <c r="B44" s="38" t="s">
        <v>116</v>
      </c>
      <c r="C44" s="39" t="s">
        <v>117</v>
      </c>
      <c r="D44" s="40" t="s">
        <v>118</v>
      </c>
      <c r="E44" s="41" t="s">
        <v>119</v>
      </c>
      <c r="F44" s="41">
        <v>70.58</v>
      </c>
      <c r="G44" s="42">
        <v>29.61</v>
      </c>
      <c r="H44" s="42">
        <v>15.42</v>
      </c>
      <c r="I44" s="42">
        <v>14.19</v>
      </c>
      <c r="J44" s="42">
        <v>5.7</v>
      </c>
      <c r="K44" s="42">
        <v>1.1499999999999999</v>
      </c>
    </row>
    <row r="45" spans="1:11" ht="48" x14ac:dyDescent="0.2">
      <c r="A45" s="37" t="s">
        <v>120</v>
      </c>
      <c r="B45" s="38" t="s">
        <v>121</v>
      </c>
      <c r="C45" s="39" t="s">
        <v>122</v>
      </c>
      <c r="D45" s="40" t="s">
        <v>123</v>
      </c>
      <c r="E45" s="41">
        <v>32.47</v>
      </c>
      <c r="F45" s="42"/>
      <c r="G45" s="42">
        <v>665.7</v>
      </c>
      <c r="H45" s="42"/>
      <c r="I45" s="42"/>
      <c r="J45" s="42"/>
      <c r="K45" s="42"/>
    </row>
    <row r="46" spans="1:11" ht="60" x14ac:dyDescent="0.2">
      <c r="A46" s="37" t="s">
        <v>124</v>
      </c>
      <c r="B46" s="38" t="s">
        <v>125</v>
      </c>
      <c r="C46" s="39" t="s">
        <v>126</v>
      </c>
      <c r="D46" s="40" t="s">
        <v>127</v>
      </c>
      <c r="E46" s="41" t="s">
        <v>128</v>
      </c>
      <c r="F46" s="41" t="s">
        <v>129</v>
      </c>
      <c r="G46" s="42">
        <v>10.64</v>
      </c>
      <c r="H46" s="42">
        <v>1.85</v>
      </c>
      <c r="I46" s="41" t="s">
        <v>130</v>
      </c>
      <c r="J46" s="42">
        <v>6.9</v>
      </c>
      <c r="K46" s="42">
        <v>0.15</v>
      </c>
    </row>
    <row r="47" spans="1:11" ht="31.5" x14ac:dyDescent="0.2">
      <c r="A47" s="37" t="s">
        <v>131</v>
      </c>
      <c r="B47" s="38" t="s">
        <v>132</v>
      </c>
      <c r="C47" s="39" t="s">
        <v>133</v>
      </c>
      <c r="D47" s="43">
        <v>21.1</v>
      </c>
      <c r="E47" s="41">
        <v>0.3</v>
      </c>
      <c r="F47" s="42"/>
      <c r="G47" s="42">
        <v>6.33</v>
      </c>
      <c r="H47" s="42"/>
      <c r="I47" s="42"/>
      <c r="J47" s="42"/>
      <c r="K47" s="42"/>
    </row>
    <row r="48" spans="1:11" ht="36" x14ac:dyDescent="0.2">
      <c r="A48" s="37" t="s">
        <v>134</v>
      </c>
      <c r="B48" s="38" t="s">
        <v>135</v>
      </c>
      <c r="C48" s="39" t="s">
        <v>136</v>
      </c>
      <c r="D48" s="43">
        <v>6</v>
      </c>
      <c r="E48" s="41" t="s">
        <v>137</v>
      </c>
      <c r="F48" s="41">
        <v>0.23</v>
      </c>
      <c r="G48" s="42">
        <v>4.32</v>
      </c>
      <c r="H48" s="42">
        <v>2.94</v>
      </c>
      <c r="I48" s="42">
        <v>1.38</v>
      </c>
      <c r="J48" s="42">
        <v>0.04</v>
      </c>
      <c r="K48" s="42">
        <v>0.24</v>
      </c>
    </row>
    <row r="49" spans="1:11" ht="36" x14ac:dyDescent="0.2">
      <c r="A49" s="37" t="s">
        <v>138</v>
      </c>
      <c r="B49" s="38" t="s">
        <v>139</v>
      </c>
      <c r="C49" s="39" t="s">
        <v>140</v>
      </c>
      <c r="D49" s="43">
        <v>12</v>
      </c>
      <c r="E49" s="41" t="s">
        <v>141</v>
      </c>
      <c r="F49" s="41">
        <v>4.33</v>
      </c>
      <c r="G49" s="42">
        <v>81.12</v>
      </c>
      <c r="H49" s="42">
        <v>29.16</v>
      </c>
      <c r="I49" s="42">
        <v>51.96</v>
      </c>
      <c r="J49" s="42">
        <v>0.2</v>
      </c>
      <c r="K49" s="42">
        <v>2.4</v>
      </c>
    </row>
    <row r="50" spans="1:11" ht="19.899999999999999" customHeight="1" x14ac:dyDescent="0.2">
      <c r="A50" s="51" t="s">
        <v>142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</row>
    <row r="51" spans="1:11" ht="48" x14ac:dyDescent="0.2">
      <c r="A51" s="37" t="s">
        <v>143</v>
      </c>
      <c r="B51" s="38" t="s">
        <v>144</v>
      </c>
      <c r="C51" s="39" t="s">
        <v>145</v>
      </c>
      <c r="D51" s="40" t="s">
        <v>146</v>
      </c>
      <c r="E51" s="41" t="s">
        <v>147</v>
      </c>
      <c r="F51" s="41" t="s">
        <v>148</v>
      </c>
      <c r="G51" s="42">
        <v>14.57</v>
      </c>
      <c r="H51" s="42">
        <v>7.39</v>
      </c>
      <c r="I51" s="41" t="s">
        <v>149</v>
      </c>
      <c r="J51" s="42">
        <v>353</v>
      </c>
      <c r="K51" s="42">
        <v>0.56000000000000005</v>
      </c>
    </row>
    <row r="52" spans="1:11" ht="72" x14ac:dyDescent="0.2">
      <c r="A52" s="37" t="s">
        <v>150</v>
      </c>
      <c r="B52" s="38" t="s">
        <v>151</v>
      </c>
      <c r="C52" s="39" t="s">
        <v>152</v>
      </c>
      <c r="D52" s="40" t="s">
        <v>153</v>
      </c>
      <c r="E52" s="41">
        <v>48.2</v>
      </c>
      <c r="F52" s="42"/>
      <c r="G52" s="42">
        <v>77.12</v>
      </c>
      <c r="H52" s="42"/>
      <c r="I52" s="42"/>
      <c r="J52" s="42"/>
      <c r="K52" s="42"/>
    </row>
    <row r="53" spans="1:11" ht="36" x14ac:dyDescent="0.2">
      <c r="A53" s="37" t="s">
        <v>154</v>
      </c>
      <c r="B53" s="38" t="s">
        <v>155</v>
      </c>
      <c r="C53" s="39" t="s">
        <v>156</v>
      </c>
      <c r="D53" s="40" t="s">
        <v>157</v>
      </c>
      <c r="E53" s="41" t="s">
        <v>158</v>
      </c>
      <c r="F53" s="41">
        <v>45.19</v>
      </c>
      <c r="G53" s="42">
        <v>34.92</v>
      </c>
      <c r="H53" s="42">
        <v>16.420000000000002</v>
      </c>
      <c r="I53" s="42">
        <v>0.72</v>
      </c>
      <c r="J53" s="42">
        <v>84.4</v>
      </c>
      <c r="K53" s="42">
        <v>1.35</v>
      </c>
    </row>
    <row r="54" spans="1:11" ht="60" x14ac:dyDescent="0.2">
      <c r="A54" s="37" t="s">
        <v>159</v>
      </c>
      <c r="B54" s="38" t="s">
        <v>160</v>
      </c>
      <c r="C54" s="39" t="s">
        <v>161</v>
      </c>
      <c r="D54" s="40" t="s">
        <v>162</v>
      </c>
      <c r="E54" s="41" t="s">
        <v>163</v>
      </c>
      <c r="F54" s="41" t="s">
        <v>164</v>
      </c>
      <c r="G54" s="42">
        <v>130.91999999999999</v>
      </c>
      <c r="H54" s="42">
        <v>10.48</v>
      </c>
      <c r="I54" s="41" t="s">
        <v>165</v>
      </c>
      <c r="J54" s="42">
        <v>2.04</v>
      </c>
      <c r="K54" s="42">
        <v>0.91</v>
      </c>
    </row>
    <row r="55" spans="1:11" ht="36" x14ac:dyDescent="0.2">
      <c r="A55" s="37" t="s">
        <v>166</v>
      </c>
      <c r="B55" s="38" t="s">
        <v>167</v>
      </c>
      <c r="C55" s="39" t="s">
        <v>168</v>
      </c>
      <c r="D55" s="43">
        <v>2</v>
      </c>
      <c r="E55" s="41" t="s">
        <v>169</v>
      </c>
      <c r="F55" s="41">
        <v>15.52</v>
      </c>
      <c r="G55" s="42">
        <v>134.9</v>
      </c>
      <c r="H55" s="42">
        <v>17.7</v>
      </c>
      <c r="I55" s="42">
        <v>31.04</v>
      </c>
      <c r="J55" s="42">
        <v>0.78029999999999999</v>
      </c>
      <c r="K55" s="42">
        <v>1.56</v>
      </c>
    </row>
    <row r="56" spans="1:11" ht="19.899999999999999" customHeight="1" x14ac:dyDescent="0.2">
      <c r="A56" s="54" t="s">
        <v>170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</row>
    <row r="57" spans="1:11" ht="45.75" x14ac:dyDescent="0.2">
      <c r="A57" s="37" t="s">
        <v>171</v>
      </c>
      <c r="B57" s="38" t="s">
        <v>172</v>
      </c>
      <c r="C57" s="39" t="s">
        <v>173</v>
      </c>
      <c r="D57" s="43">
        <v>2</v>
      </c>
      <c r="E57" s="41" t="s">
        <v>174</v>
      </c>
      <c r="F57" s="41" t="s">
        <v>175</v>
      </c>
      <c r="G57" s="42">
        <v>2516.36</v>
      </c>
      <c r="H57" s="42">
        <v>674.42</v>
      </c>
      <c r="I57" s="41" t="s">
        <v>176</v>
      </c>
      <c r="J57" s="42">
        <v>26.51</v>
      </c>
      <c r="K57" s="42">
        <v>53.02</v>
      </c>
    </row>
    <row r="58" spans="1:11" ht="45.75" x14ac:dyDescent="0.2">
      <c r="A58" s="37" t="s">
        <v>177</v>
      </c>
      <c r="B58" s="38" t="s">
        <v>178</v>
      </c>
      <c r="C58" s="39" t="s">
        <v>179</v>
      </c>
      <c r="D58" s="43">
        <v>2</v>
      </c>
      <c r="E58" s="41" t="s">
        <v>180</v>
      </c>
      <c r="F58" s="41" t="s">
        <v>181</v>
      </c>
      <c r="G58" s="42">
        <v>1266.5</v>
      </c>
      <c r="H58" s="42">
        <v>352.62</v>
      </c>
      <c r="I58" s="41" t="s">
        <v>182</v>
      </c>
      <c r="J58" s="42">
        <v>14.06</v>
      </c>
      <c r="K58" s="42">
        <v>28.12</v>
      </c>
    </row>
    <row r="59" spans="1:11" ht="72" x14ac:dyDescent="0.2">
      <c r="A59" s="37" t="s">
        <v>183</v>
      </c>
      <c r="B59" s="38" t="s">
        <v>184</v>
      </c>
      <c r="C59" s="39" t="s">
        <v>185</v>
      </c>
      <c r="D59" s="40" t="s">
        <v>186</v>
      </c>
      <c r="E59" s="41" t="s">
        <v>187</v>
      </c>
      <c r="F59" s="41" t="s">
        <v>188</v>
      </c>
      <c r="G59" s="42">
        <v>20832.5</v>
      </c>
      <c r="H59" s="42">
        <v>286.60000000000002</v>
      </c>
      <c r="I59" s="41" t="s">
        <v>189</v>
      </c>
      <c r="J59" s="42">
        <v>9.9700000000000006</v>
      </c>
      <c r="K59" s="42">
        <v>21.89</v>
      </c>
    </row>
    <row r="60" spans="1:11" ht="151.5" x14ac:dyDescent="0.2">
      <c r="A60" s="37" t="s">
        <v>190</v>
      </c>
      <c r="B60" s="38" t="s">
        <v>191</v>
      </c>
      <c r="C60" s="39" t="s">
        <v>192</v>
      </c>
      <c r="D60" s="40" t="s">
        <v>186</v>
      </c>
      <c r="E60" s="41" t="s">
        <v>193</v>
      </c>
      <c r="F60" s="41" t="s">
        <v>194</v>
      </c>
      <c r="G60" s="42">
        <v>29658.98</v>
      </c>
      <c r="H60" s="42">
        <v>792.68</v>
      </c>
      <c r="I60" s="41" t="s">
        <v>195</v>
      </c>
      <c r="J60" s="42">
        <v>28.377700000000001</v>
      </c>
      <c r="K60" s="42">
        <v>62.32</v>
      </c>
    </row>
    <row r="61" spans="1:11" ht="36" x14ac:dyDescent="0.2">
      <c r="A61" s="37" t="s">
        <v>196</v>
      </c>
      <c r="B61" s="38" t="s">
        <v>197</v>
      </c>
      <c r="C61" s="39" t="s">
        <v>198</v>
      </c>
      <c r="D61" s="40" t="s">
        <v>199</v>
      </c>
      <c r="E61" s="41">
        <v>39779.379999999997</v>
      </c>
      <c r="F61" s="42"/>
      <c r="G61" s="42">
        <v>17471.099999999999</v>
      </c>
      <c r="H61" s="42"/>
      <c r="I61" s="42"/>
      <c r="J61" s="42"/>
      <c r="K61" s="42"/>
    </row>
    <row r="62" spans="1:11" ht="31.5" x14ac:dyDescent="0.2">
      <c r="A62" s="37" t="s">
        <v>200</v>
      </c>
      <c r="B62" s="38" t="s">
        <v>201</v>
      </c>
      <c r="C62" s="39" t="s">
        <v>202</v>
      </c>
      <c r="D62" s="40" t="s">
        <v>203</v>
      </c>
      <c r="E62" s="41">
        <v>1180</v>
      </c>
      <c r="F62" s="42"/>
      <c r="G62" s="42">
        <v>2954.06</v>
      </c>
      <c r="H62" s="42"/>
      <c r="I62" s="42"/>
      <c r="J62" s="42"/>
      <c r="K62" s="42"/>
    </row>
    <row r="63" spans="1:11" ht="48" x14ac:dyDescent="0.2">
      <c r="A63" s="37" t="s">
        <v>204</v>
      </c>
      <c r="B63" s="38" t="s">
        <v>121</v>
      </c>
      <c r="C63" s="39" t="s">
        <v>122</v>
      </c>
      <c r="D63" s="43">
        <v>219.6</v>
      </c>
      <c r="E63" s="41">
        <v>32.47</v>
      </c>
      <c r="F63" s="42"/>
      <c r="G63" s="42">
        <v>7130.41</v>
      </c>
      <c r="H63" s="42"/>
      <c r="I63" s="42"/>
      <c r="J63" s="42"/>
      <c r="K63" s="42"/>
    </row>
    <row r="64" spans="1:11" ht="57.75" x14ac:dyDescent="0.2">
      <c r="A64" s="37" t="s">
        <v>205</v>
      </c>
      <c r="B64" s="38" t="s">
        <v>107</v>
      </c>
      <c r="C64" s="39" t="s">
        <v>206</v>
      </c>
      <c r="D64" s="43">
        <v>2</v>
      </c>
      <c r="E64" s="41" t="s">
        <v>207</v>
      </c>
      <c r="F64" s="41">
        <v>15.14</v>
      </c>
      <c r="G64" s="42">
        <v>79.16</v>
      </c>
      <c r="H64" s="42">
        <v>33.08</v>
      </c>
      <c r="I64" s="42">
        <v>30.28</v>
      </c>
      <c r="J64" s="42">
        <v>1.18</v>
      </c>
      <c r="K64" s="42">
        <v>2.36</v>
      </c>
    </row>
    <row r="65" spans="1:11" ht="48" x14ac:dyDescent="0.2">
      <c r="A65" s="37" t="s">
        <v>208</v>
      </c>
      <c r="B65" s="38" t="s">
        <v>209</v>
      </c>
      <c r="C65" s="39" t="s">
        <v>210</v>
      </c>
      <c r="D65" s="43">
        <v>2</v>
      </c>
      <c r="E65" s="41">
        <v>302.06</v>
      </c>
      <c r="F65" s="42"/>
      <c r="G65" s="42">
        <v>604.12</v>
      </c>
      <c r="H65" s="42"/>
      <c r="I65" s="42"/>
      <c r="J65" s="42"/>
      <c r="K65" s="42"/>
    </row>
    <row r="66" spans="1:11" ht="48" x14ac:dyDescent="0.2">
      <c r="A66" s="37" t="s">
        <v>211</v>
      </c>
      <c r="B66" s="38" t="s">
        <v>212</v>
      </c>
      <c r="C66" s="39" t="s">
        <v>213</v>
      </c>
      <c r="D66" s="43">
        <v>2</v>
      </c>
      <c r="E66" s="41" t="s">
        <v>214</v>
      </c>
      <c r="F66" s="41">
        <v>16.07</v>
      </c>
      <c r="G66" s="42">
        <v>424.54</v>
      </c>
      <c r="H66" s="42">
        <v>35.340000000000003</v>
      </c>
      <c r="I66" s="42">
        <v>32.14</v>
      </c>
      <c r="J66" s="42">
        <v>1.26</v>
      </c>
      <c r="K66" s="42">
        <v>2.52</v>
      </c>
    </row>
    <row r="67" spans="1:11" ht="19.899999999999999" customHeight="1" x14ac:dyDescent="0.2">
      <c r="A67" s="54" t="s">
        <v>215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</row>
    <row r="68" spans="1:11" ht="19.899999999999999" customHeight="1" x14ac:dyDescent="0.2">
      <c r="A68" s="51" t="s">
        <v>216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</row>
    <row r="69" spans="1:11" ht="57.75" x14ac:dyDescent="0.2">
      <c r="A69" s="37" t="s">
        <v>217</v>
      </c>
      <c r="B69" s="38" t="s">
        <v>218</v>
      </c>
      <c r="C69" s="39" t="s">
        <v>219</v>
      </c>
      <c r="D69" s="40" t="s">
        <v>220</v>
      </c>
      <c r="E69" s="41" t="s">
        <v>221</v>
      </c>
      <c r="F69" s="41" t="s">
        <v>222</v>
      </c>
      <c r="G69" s="42">
        <v>72.44</v>
      </c>
      <c r="H69" s="42">
        <v>8.3699999999999992</v>
      </c>
      <c r="I69" s="41" t="s">
        <v>223</v>
      </c>
      <c r="J69" s="42">
        <v>20.51</v>
      </c>
      <c r="K69" s="42">
        <v>0.74</v>
      </c>
    </row>
    <row r="70" spans="1:11" ht="72" x14ac:dyDescent="0.2">
      <c r="A70" s="37" t="s">
        <v>224</v>
      </c>
      <c r="B70" s="38" t="s">
        <v>225</v>
      </c>
      <c r="C70" s="39" t="s">
        <v>226</v>
      </c>
      <c r="D70" s="40" t="s">
        <v>227</v>
      </c>
      <c r="E70" s="41">
        <v>30.2</v>
      </c>
      <c r="F70" s="42"/>
      <c r="G70" s="42">
        <v>109.81</v>
      </c>
      <c r="H70" s="42"/>
      <c r="I70" s="42"/>
      <c r="J70" s="42"/>
      <c r="K70" s="42"/>
    </row>
    <row r="71" spans="1:11" ht="36" x14ac:dyDescent="0.2">
      <c r="A71" s="37" t="s">
        <v>228</v>
      </c>
      <c r="B71" s="38" t="s">
        <v>229</v>
      </c>
      <c r="C71" s="39" t="s">
        <v>230</v>
      </c>
      <c r="D71" s="40" t="s">
        <v>231</v>
      </c>
      <c r="E71" s="41" t="s">
        <v>232</v>
      </c>
      <c r="F71" s="41" t="s">
        <v>233</v>
      </c>
      <c r="G71" s="42">
        <v>3.05</v>
      </c>
      <c r="H71" s="42">
        <v>0.71</v>
      </c>
      <c r="I71" s="42">
        <v>0.09</v>
      </c>
      <c r="J71" s="42">
        <v>5.8410000000000002</v>
      </c>
      <c r="K71" s="42">
        <v>0.05</v>
      </c>
    </row>
    <row r="72" spans="1:11" ht="36" x14ac:dyDescent="0.2">
      <c r="A72" s="37" t="s">
        <v>234</v>
      </c>
      <c r="B72" s="38" t="s">
        <v>235</v>
      </c>
      <c r="C72" s="39" t="s">
        <v>236</v>
      </c>
      <c r="D72" s="40" t="s">
        <v>231</v>
      </c>
      <c r="E72" s="41" t="s">
        <v>237</v>
      </c>
      <c r="F72" s="41" t="s">
        <v>238</v>
      </c>
      <c r="G72" s="42">
        <v>3.99</v>
      </c>
      <c r="H72" s="42">
        <v>0.43</v>
      </c>
      <c r="I72" s="42">
        <v>0.06</v>
      </c>
      <c r="J72" s="42">
        <v>4.2130000000000001</v>
      </c>
      <c r="K72" s="42">
        <v>0.04</v>
      </c>
    </row>
    <row r="73" spans="1:11" ht="36" x14ac:dyDescent="0.2">
      <c r="A73" s="37" t="s">
        <v>239</v>
      </c>
      <c r="B73" s="38" t="s">
        <v>240</v>
      </c>
      <c r="C73" s="39" t="s">
        <v>241</v>
      </c>
      <c r="D73" s="40" t="s">
        <v>242</v>
      </c>
      <c r="E73" s="41" t="s">
        <v>243</v>
      </c>
      <c r="F73" s="41">
        <v>430.27</v>
      </c>
      <c r="G73" s="42">
        <v>109.79</v>
      </c>
      <c r="H73" s="42">
        <v>23.86</v>
      </c>
      <c r="I73" s="42">
        <v>12.91</v>
      </c>
      <c r="J73" s="42">
        <v>65.400000000000006</v>
      </c>
      <c r="K73" s="42">
        <v>1.96</v>
      </c>
    </row>
    <row r="74" spans="1:11" ht="57.75" x14ac:dyDescent="0.2">
      <c r="A74" s="37" t="s">
        <v>244</v>
      </c>
      <c r="B74" s="38" t="s">
        <v>245</v>
      </c>
      <c r="C74" s="39" t="s">
        <v>246</v>
      </c>
      <c r="D74" s="40" t="s">
        <v>247</v>
      </c>
      <c r="E74" s="41" t="s">
        <v>248</v>
      </c>
      <c r="F74" s="41" t="s">
        <v>249</v>
      </c>
      <c r="G74" s="42">
        <v>10.64</v>
      </c>
      <c r="H74" s="42">
        <v>2.98</v>
      </c>
      <c r="I74" s="41" t="s">
        <v>250</v>
      </c>
      <c r="J74" s="42">
        <v>353.8</v>
      </c>
      <c r="K74" s="42">
        <v>0.21</v>
      </c>
    </row>
    <row r="75" spans="1:11" ht="72" x14ac:dyDescent="0.2">
      <c r="A75" s="37" t="s">
        <v>251</v>
      </c>
      <c r="B75" s="38" t="s">
        <v>252</v>
      </c>
      <c r="C75" s="39" t="s">
        <v>253</v>
      </c>
      <c r="D75" s="43">
        <v>1</v>
      </c>
      <c r="E75" s="41">
        <v>22.8</v>
      </c>
      <c r="F75" s="42"/>
      <c r="G75" s="42">
        <v>22.8</v>
      </c>
      <c r="H75" s="42"/>
      <c r="I75" s="42"/>
      <c r="J75" s="42"/>
      <c r="K75" s="42"/>
    </row>
    <row r="76" spans="1:11" ht="57.75" x14ac:dyDescent="0.2">
      <c r="A76" s="37" t="s">
        <v>254</v>
      </c>
      <c r="B76" s="38" t="s">
        <v>255</v>
      </c>
      <c r="C76" s="39" t="s">
        <v>256</v>
      </c>
      <c r="D76" s="43">
        <v>2</v>
      </c>
      <c r="E76" s="41" t="s">
        <v>257</v>
      </c>
      <c r="F76" s="41">
        <v>101.25</v>
      </c>
      <c r="G76" s="42">
        <v>563.66</v>
      </c>
      <c r="H76" s="42">
        <v>154.72</v>
      </c>
      <c r="I76" s="42">
        <v>202.5</v>
      </c>
      <c r="J76" s="42">
        <v>5.91</v>
      </c>
      <c r="K76" s="42">
        <v>11.82</v>
      </c>
    </row>
    <row r="77" spans="1:11" ht="45.75" x14ac:dyDescent="0.2">
      <c r="A77" s="37" t="s">
        <v>258</v>
      </c>
      <c r="B77" s="38" t="s">
        <v>259</v>
      </c>
      <c r="C77" s="39" t="s">
        <v>260</v>
      </c>
      <c r="D77" s="43">
        <v>2</v>
      </c>
      <c r="E77" s="41" t="s">
        <v>261</v>
      </c>
      <c r="F77" s="42"/>
      <c r="G77" s="42">
        <v>1200.1199999999999</v>
      </c>
      <c r="H77" s="42"/>
      <c r="I77" s="42"/>
      <c r="J77" s="42"/>
      <c r="K77" s="42"/>
    </row>
    <row r="78" spans="1:11" ht="57.75" x14ac:dyDescent="0.2">
      <c r="A78" s="37" t="s">
        <v>262</v>
      </c>
      <c r="B78" s="38" t="s">
        <v>263</v>
      </c>
      <c r="C78" s="39" t="s">
        <v>264</v>
      </c>
      <c r="D78" s="43">
        <v>2</v>
      </c>
      <c r="E78" s="41" t="s">
        <v>265</v>
      </c>
      <c r="F78" s="41" t="s">
        <v>266</v>
      </c>
      <c r="G78" s="42">
        <v>68.819999999999993</v>
      </c>
      <c r="H78" s="42">
        <v>10.38</v>
      </c>
      <c r="I78" s="41" t="s">
        <v>267</v>
      </c>
      <c r="J78" s="42">
        <v>0.37</v>
      </c>
      <c r="K78" s="42">
        <v>0.74</v>
      </c>
    </row>
    <row r="79" spans="1:11" ht="48" x14ac:dyDescent="0.2">
      <c r="A79" s="37" t="s">
        <v>268</v>
      </c>
      <c r="B79" s="38" t="s">
        <v>269</v>
      </c>
      <c r="C79" s="39" t="s">
        <v>270</v>
      </c>
      <c r="D79" s="43">
        <v>1</v>
      </c>
      <c r="E79" s="41">
        <v>211.17</v>
      </c>
      <c r="F79" s="42"/>
      <c r="G79" s="42">
        <v>211.17</v>
      </c>
      <c r="H79" s="42"/>
      <c r="I79" s="42"/>
      <c r="J79" s="42"/>
      <c r="K79" s="42"/>
    </row>
    <row r="80" spans="1:11" ht="19.899999999999999" customHeight="1" x14ac:dyDescent="0.2">
      <c r="A80" s="54" t="s">
        <v>271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</row>
    <row r="81" spans="1:11" ht="57.75" x14ac:dyDescent="0.2">
      <c r="A81" s="37" t="s">
        <v>272</v>
      </c>
      <c r="B81" s="38" t="s">
        <v>273</v>
      </c>
      <c r="C81" s="39" t="s">
        <v>274</v>
      </c>
      <c r="D81" s="43">
        <v>2</v>
      </c>
      <c r="E81" s="41" t="s">
        <v>275</v>
      </c>
      <c r="F81" s="42"/>
      <c r="G81" s="42">
        <v>148.9</v>
      </c>
      <c r="H81" s="42">
        <v>148.9</v>
      </c>
      <c r="I81" s="42"/>
      <c r="J81" s="42"/>
      <c r="K81" s="42"/>
    </row>
    <row r="82" spans="1:11" ht="45.75" x14ac:dyDescent="0.2">
      <c r="A82" s="37" t="s">
        <v>276</v>
      </c>
      <c r="B82" s="38" t="s">
        <v>273</v>
      </c>
      <c r="C82" s="39" t="s">
        <v>277</v>
      </c>
      <c r="D82" s="40" t="s">
        <v>278</v>
      </c>
      <c r="E82" s="41" t="s">
        <v>279</v>
      </c>
      <c r="F82" s="42"/>
      <c r="G82" s="42">
        <v>24.12</v>
      </c>
      <c r="H82" s="42">
        <v>24.12</v>
      </c>
      <c r="I82" s="42"/>
      <c r="J82" s="42"/>
      <c r="K82" s="42"/>
    </row>
    <row r="83" spans="1:11" ht="48" x14ac:dyDescent="0.2">
      <c r="A83" s="37" t="s">
        <v>280</v>
      </c>
      <c r="B83" s="38" t="s">
        <v>281</v>
      </c>
      <c r="C83" s="39" t="s">
        <v>282</v>
      </c>
      <c r="D83" s="40" t="s">
        <v>283</v>
      </c>
      <c r="E83" s="41" t="s">
        <v>284</v>
      </c>
      <c r="F83" s="42"/>
      <c r="G83" s="42">
        <v>5.58</v>
      </c>
      <c r="H83" s="42">
        <v>5.58</v>
      </c>
      <c r="I83" s="42"/>
      <c r="J83" s="42">
        <v>0.4</v>
      </c>
      <c r="K83" s="42">
        <v>0.28999999999999998</v>
      </c>
    </row>
    <row r="84" spans="1:11" ht="48" x14ac:dyDescent="0.2">
      <c r="A84" s="37" t="s">
        <v>285</v>
      </c>
      <c r="B84" s="38" t="s">
        <v>286</v>
      </c>
      <c r="C84" s="39" t="s">
        <v>287</v>
      </c>
      <c r="D84" s="43">
        <v>18</v>
      </c>
      <c r="E84" s="41" t="s">
        <v>288</v>
      </c>
      <c r="F84" s="42"/>
      <c r="G84" s="42">
        <v>25.74</v>
      </c>
      <c r="H84" s="42">
        <v>25.2</v>
      </c>
      <c r="I84" s="42"/>
      <c r="J84" s="42">
        <v>0.1</v>
      </c>
      <c r="K84" s="42">
        <v>1.8</v>
      </c>
    </row>
    <row r="85" spans="1:11" ht="60" x14ac:dyDescent="0.2">
      <c r="A85" s="37" t="s">
        <v>289</v>
      </c>
      <c r="B85" s="38" t="s">
        <v>290</v>
      </c>
      <c r="C85" s="39" t="s">
        <v>291</v>
      </c>
      <c r="D85" s="43">
        <v>1</v>
      </c>
      <c r="E85" s="41" t="s">
        <v>292</v>
      </c>
      <c r="F85" s="41">
        <v>52.17</v>
      </c>
      <c r="G85" s="42">
        <v>108.63</v>
      </c>
      <c r="H85" s="42">
        <v>37.94</v>
      </c>
      <c r="I85" s="42">
        <v>52.17</v>
      </c>
      <c r="J85" s="42">
        <v>3.12</v>
      </c>
      <c r="K85" s="42">
        <v>3.12</v>
      </c>
    </row>
    <row r="86" spans="1:11" ht="48" x14ac:dyDescent="0.2">
      <c r="A86" s="37" t="s">
        <v>293</v>
      </c>
      <c r="B86" s="38" t="s">
        <v>294</v>
      </c>
      <c r="C86" s="39" t="s">
        <v>295</v>
      </c>
      <c r="D86" s="40" t="s">
        <v>296</v>
      </c>
      <c r="E86" s="41" t="s">
        <v>297</v>
      </c>
      <c r="F86" s="41" t="s">
        <v>298</v>
      </c>
      <c r="G86" s="42">
        <v>44.13</v>
      </c>
      <c r="H86" s="42">
        <v>12.55</v>
      </c>
      <c r="I86" s="41" t="s">
        <v>299</v>
      </c>
      <c r="J86" s="42">
        <v>0.41</v>
      </c>
      <c r="K86" s="42">
        <v>1.03</v>
      </c>
    </row>
    <row r="87" spans="1:11" ht="60" x14ac:dyDescent="0.2">
      <c r="A87" s="37" t="s">
        <v>300</v>
      </c>
      <c r="B87" s="38" t="s">
        <v>301</v>
      </c>
      <c r="C87" s="39" t="s">
        <v>302</v>
      </c>
      <c r="D87" s="40" t="s">
        <v>296</v>
      </c>
      <c r="E87" s="41" t="s">
        <v>303</v>
      </c>
      <c r="F87" s="41" t="s">
        <v>304</v>
      </c>
      <c r="G87" s="42">
        <v>15.2</v>
      </c>
      <c r="H87" s="42">
        <v>2.44</v>
      </c>
      <c r="I87" s="41" t="s">
        <v>305</v>
      </c>
      <c r="J87" s="42">
        <v>0.08</v>
      </c>
      <c r="K87" s="42">
        <v>0.2</v>
      </c>
    </row>
    <row r="88" spans="1:11" ht="60" x14ac:dyDescent="0.2">
      <c r="A88" s="37" t="s">
        <v>306</v>
      </c>
      <c r="B88" s="38" t="s">
        <v>307</v>
      </c>
      <c r="C88" s="39" t="s">
        <v>308</v>
      </c>
      <c r="D88" s="43">
        <v>1</v>
      </c>
      <c r="E88" s="41" t="s">
        <v>309</v>
      </c>
      <c r="F88" s="41" t="s">
        <v>310</v>
      </c>
      <c r="G88" s="42">
        <v>968.45</v>
      </c>
      <c r="H88" s="42">
        <v>170.24</v>
      </c>
      <c r="I88" s="41" t="s">
        <v>310</v>
      </c>
      <c r="J88" s="42">
        <v>14</v>
      </c>
      <c r="K88" s="42">
        <v>14</v>
      </c>
    </row>
    <row r="89" spans="1:11" ht="19.899999999999999" customHeight="1" x14ac:dyDescent="0.2">
      <c r="A89" s="54" t="s">
        <v>311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</row>
    <row r="90" spans="1:11" ht="19.899999999999999" customHeight="1" x14ac:dyDescent="0.2">
      <c r="A90" s="51" t="s">
        <v>312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</row>
    <row r="91" spans="1:11" ht="36" x14ac:dyDescent="0.2">
      <c r="A91" s="37" t="s">
        <v>313</v>
      </c>
      <c r="B91" s="38" t="s">
        <v>314</v>
      </c>
      <c r="C91" s="39" t="s">
        <v>315</v>
      </c>
      <c r="D91" s="40" t="s">
        <v>316</v>
      </c>
      <c r="E91" s="41" t="s">
        <v>317</v>
      </c>
      <c r="F91" s="41" t="s">
        <v>318</v>
      </c>
      <c r="G91" s="42">
        <v>55.37</v>
      </c>
      <c r="H91" s="42">
        <v>10.93</v>
      </c>
      <c r="I91" s="41" t="s">
        <v>319</v>
      </c>
      <c r="J91" s="42">
        <v>17.47</v>
      </c>
      <c r="K91" s="42">
        <v>1.1100000000000001</v>
      </c>
    </row>
    <row r="92" spans="1:11" ht="36" x14ac:dyDescent="0.2">
      <c r="A92" s="37" t="s">
        <v>320</v>
      </c>
      <c r="B92" s="38" t="s">
        <v>321</v>
      </c>
      <c r="C92" s="39" t="s">
        <v>322</v>
      </c>
      <c r="D92" s="40" t="s">
        <v>323</v>
      </c>
      <c r="E92" s="41" t="s">
        <v>324</v>
      </c>
      <c r="F92" s="41" t="s">
        <v>325</v>
      </c>
      <c r="G92" s="42">
        <v>238.43</v>
      </c>
      <c r="H92" s="42">
        <v>51.68</v>
      </c>
      <c r="I92" s="41" t="s">
        <v>326</v>
      </c>
      <c r="J92" s="42">
        <v>13.22</v>
      </c>
      <c r="K92" s="42">
        <v>5.24</v>
      </c>
    </row>
    <row r="93" spans="1:11" ht="72" x14ac:dyDescent="0.2">
      <c r="A93" s="37" t="s">
        <v>327</v>
      </c>
      <c r="B93" s="38" t="s">
        <v>328</v>
      </c>
      <c r="C93" s="39" t="s">
        <v>329</v>
      </c>
      <c r="D93" s="40" t="s">
        <v>330</v>
      </c>
      <c r="E93" s="41" t="s">
        <v>331</v>
      </c>
      <c r="F93" s="41" t="s">
        <v>332</v>
      </c>
      <c r="G93" s="42">
        <v>318.14999999999998</v>
      </c>
      <c r="H93" s="42">
        <v>18.96</v>
      </c>
      <c r="I93" s="41" t="s">
        <v>333</v>
      </c>
      <c r="J93" s="42">
        <v>15.72</v>
      </c>
      <c r="K93" s="42">
        <v>1.87</v>
      </c>
    </row>
    <row r="94" spans="1:11" ht="31.5" x14ac:dyDescent="0.2">
      <c r="A94" s="37" t="s">
        <v>334</v>
      </c>
      <c r="B94" s="38" t="s">
        <v>335</v>
      </c>
      <c r="C94" s="39" t="s">
        <v>336</v>
      </c>
      <c r="D94" s="40" t="s">
        <v>337</v>
      </c>
      <c r="E94" s="41">
        <v>116</v>
      </c>
      <c r="F94" s="42"/>
      <c r="G94" s="42">
        <v>1683.38</v>
      </c>
      <c r="H94" s="42"/>
      <c r="I94" s="42"/>
      <c r="J94" s="42"/>
      <c r="K94" s="42"/>
    </row>
    <row r="95" spans="1:11" ht="60" x14ac:dyDescent="0.2">
      <c r="A95" s="37" t="s">
        <v>338</v>
      </c>
      <c r="B95" s="38" t="s">
        <v>339</v>
      </c>
      <c r="C95" s="39" t="s">
        <v>340</v>
      </c>
      <c r="D95" s="40" t="s">
        <v>341</v>
      </c>
      <c r="E95" s="41" t="s">
        <v>342</v>
      </c>
      <c r="F95" s="41" t="s">
        <v>343</v>
      </c>
      <c r="G95" s="42">
        <v>619.41999999999996</v>
      </c>
      <c r="H95" s="42">
        <v>39.25</v>
      </c>
      <c r="I95" s="41" t="s">
        <v>344</v>
      </c>
      <c r="J95" s="42">
        <v>24.19</v>
      </c>
      <c r="K95" s="42">
        <v>3.84</v>
      </c>
    </row>
    <row r="96" spans="1:11" ht="48" x14ac:dyDescent="0.2">
      <c r="A96" s="37" t="s">
        <v>345</v>
      </c>
      <c r="B96" s="38" t="s">
        <v>346</v>
      </c>
      <c r="C96" s="39" t="s">
        <v>347</v>
      </c>
      <c r="D96" s="40" t="s">
        <v>348</v>
      </c>
      <c r="E96" s="41">
        <v>127</v>
      </c>
      <c r="F96" s="42"/>
      <c r="G96" s="42">
        <v>2537.92</v>
      </c>
      <c r="H96" s="42"/>
      <c r="I96" s="42"/>
      <c r="J96" s="42"/>
      <c r="K96" s="42"/>
    </row>
    <row r="97" spans="1:11" ht="72" x14ac:dyDescent="0.2">
      <c r="A97" s="37" t="s">
        <v>349</v>
      </c>
      <c r="B97" s="38" t="s">
        <v>350</v>
      </c>
      <c r="C97" s="39" t="s">
        <v>351</v>
      </c>
      <c r="D97" s="40" t="s">
        <v>352</v>
      </c>
      <c r="E97" s="41" t="s">
        <v>353</v>
      </c>
      <c r="F97" s="41" t="s">
        <v>354</v>
      </c>
      <c r="G97" s="42">
        <v>2532.54</v>
      </c>
      <c r="H97" s="42">
        <v>30.55</v>
      </c>
      <c r="I97" s="41" t="s">
        <v>355</v>
      </c>
      <c r="J97" s="42">
        <v>37.29</v>
      </c>
      <c r="K97" s="42">
        <v>2.96</v>
      </c>
    </row>
    <row r="98" spans="1:11" ht="84" x14ac:dyDescent="0.2">
      <c r="A98" s="37" t="s">
        <v>356</v>
      </c>
      <c r="B98" s="38" t="s">
        <v>357</v>
      </c>
      <c r="C98" s="39" t="s">
        <v>358</v>
      </c>
      <c r="D98" s="40" t="s">
        <v>352</v>
      </c>
      <c r="E98" s="41" t="s">
        <v>359</v>
      </c>
      <c r="F98" s="41" t="s">
        <v>360</v>
      </c>
      <c r="G98" s="42">
        <v>159.88999999999999</v>
      </c>
      <c r="H98" s="42">
        <v>15.14</v>
      </c>
      <c r="I98" s="41" t="s">
        <v>361</v>
      </c>
      <c r="J98" s="42">
        <v>18.48</v>
      </c>
      <c r="K98" s="42">
        <v>1.47</v>
      </c>
    </row>
    <row r="99" spans="1:11" ht="106.5" x14ac:dyDescent="0.2">
      <c r="A99" s="37" t="s">
        <v>362</v>
      </c>
      <c r="B99" s="38" t="s">
        <v>363</v>
      </c>
      <c r="C99" s="39" t="s">
        <v>364</v>
      </c>
      <c r="D99" s="40" t="s">
        <v>352</v>
      </c>
      <c r="E99" s="41" t="s">
        <v>365</v>
      </c>
      <c r="F99" s="41" t="s">
        <v>366</v>
      </c>
      <c r="G99" s="42">
        <v>6626.84</v>
      </c>
      <c r="H99" s="42">
        <v>69.569999999999993</v>
      </c>
      <c r="I99" s="41" t="s">
        <v>367</v>
      </c>
      <c r="J99" s="42">
        <v>75.56</v>
      </c>
      <c r="K99" s="42">
        <v>5.99</v>
      </c>
    </row>
    <row r="100" spans="1:11" ht="48" x14ac:dyDescent="0.2">
      <c r="A100" s="37" t="s">
        <v>368</v>
      </c>
      <c r="B100" s="38" t="s">
        <v>369</v>
      </c>
      <c r="C100" s="39" t="s">
        <v>370</v>
      </c>
      <c r="D100" s="40" t="s">
        <v>371</v>
      </c>
      <c r="E100" s="41">
        <v>4.12</v>
      </c>
      <c r="F100" s="41">
        <v>4.12</v>
      </c>
      <c r="G100" s="42">
        <v>238.76</v>
      </c>
      <c r="H100" s="42"/>
      <c r="I100" s="42">
        <v>238.76</v>
      </c>
      <c r="J100" s="42"/>
      <c r="K100" s="42"/>
    </row>
    <row r="101" spans="1:11" ht="60" x14ac:dyDescent="0.2">
      <c r="A101" s="37" t="s">
        <v>372</v>
      </c>
      <c r="B101" s="38" t="s">
        <v>83</v>
      </c>
      <c r="C101" s="39" t="s">
        <v>84</v>
      </c>
      <c r="D101" s="40" t="s">
        <v>371</v>
      </c>
      <c r="E101" s="41">
        <v>8.33</v>
      </c>
      <c r="F101" s="41">
        <v>8.33</v>
      </c>
      <c r="G101" s="42">
        <v>482.74</v>
      </c>
      <c r="H101" s="42"/>
      <c r="I101" s="42">
        <v>482.74</v>
      </c>
      <c r="J101" s="42"/>
      <c r="K101" s="42"/>
    </row>
    <row r="102" spans="1:11" x14ac:dyDescent="0.2">
      <c r="A102" s="53" t="s">
        <v>373</v>
      </c>
      <c r="B102" s="52"/>
      <c r="C102" s="52"/>
      <c r="D102" s="52"/>
      <c r="E102" s="52"/>
      <c r="F102" s="52"/>
      <c r="G102" s="42"/>
      <c r="H102" s="42"/>
      <c r="I102" s="42"/>
      <c r="J102" s="42"/>
      <c r="K102" s="42"/>
    </row>
    <row r="103" spans="1:11" x14ac:dyDescent="0.2">
      <c r="A103" s="51" t="s">
        <v>374</v>
      </c>
      <c r="B103" s="52"/>
      <c r="C103" s="52"/>
      <c r="D103" s="52"/>
      <c r="E103" s="52"/>
      <c r="F103" s="52"/>
      <c r="G103" s="41">
        <v>890575</v>
      </c>
      <c r="H103" s="42"/>
      <c r="I103" s="42"/>
      <c r="J103" s="42"/>
      <c r="K103" s="42"/>
    </row>
    <row r="104" spans="1:11" x14ac:dyDescent="0.2">
      <c r="A104" s="51" t="s">
        <v>375</v>
      </c>
      <c r="B104" s="52"/>
      <c r="C104" s="52"/>
      <c r="D104" s="52"/>
      <c r="E104" s="52"/>
      <c r="F104" s="52"/>
      <c r="G104" s="41">
        <v>1262</v>
      </c>
      <c r="H104" s="42"/>
      <c r="I104" s="42"/>
      <c r="J104" s="42"/>
      <c r="K104" s="42"/>
    </row>
    <row r="105" spans="1:11" x14ac:dyDescent="0.2">
      <c r="A105" s="51" t="s">
        <v>376</v>
      </c>
      <c r="B105" s="52"/>
      <c r="C105" s="52"/>
      <c r="D105" s="52"/>
      <c r="E105" s="52"/>
      <c r="F105" s="52"/>
      <c r="G105" s="41">
        <v>90870</v>
      </c>
      <c r="H105" s="42"/>
      <c r="I105" s="42"/>
      <c r="J105" s="42"/>
      <c r="K105" s="42"/>
    </row>
    <row r="106" spans="1:11" x14ac:dyDescent="0.2">
      <c r="A106" s="51" t="s">
        <v>377</v>
      </c>
      <c r="B106" s="52"/>
      <c r="C106" s="52"/>
      <c r="D106" s="52"/>
      <c r="E106" s="52"/>
      <c r="F106" s="52"/>
      <c r="G106" s="41">
        <v>97523</v>
      </c>
      <c r="H106" s="42"/>
      <c r="I106" s="42"/>
      <c r="J106" s="42"/>
      <c r="K106" s="42"/>
    </row>
    <row r="107" spans="1:11" x14ac:dyDescent="0.2">
      <c r="A107" s="51" t="s">
        <v>378</v>
      </c>
      <c r="B107" s="52"/>
      <c r="C107" s="52"/>
      <c r="D107" s="52"/>
      <c r="E107" s="52"/>
      <c r="F107" s="52"/>
      <c r="G107" s="41">
        <v>51393</v>
      </c>
      <c r="H107" s="42"/>
      <c r="I107" s="42"/>
      <c r="J107" s="42"/>
      <c r="K107" s="42"/>
    </row>
    <row r="108" spans="1:11" x14ac:dyDescent="0.2">
      <c r="A108" s="53" t="s">
        <v>379</v>
      </c>
      <c r="B108" s="52"/>
      <c r="C108" s="52"/>
      <c r="D108" s="52"/>
      <c r="E108" s="52"/>
      <c r="F108" s="52"/>
      <c r="G108" s="44">
        <v>891837</v>
      </c>
      <c r="H108" s="42"/>
      <c r="I108" s="42"/>
      <c r="J108" s="42"/>
      <c r="K108" s="44">
        <v>359.74631699999998</v>
      </c>
    </row>
  </sheetData>
  <mergeCells count="38">
    <mergeCell ref="A6:K6"/>
    <mergeCell ref="B12:K12"/>
    <mergeCell ref="B15:K15"/>
    <mergeCell ref="D16:E16"/>
    <mergeCell ref="D17:E17"/>
    <mergeCell ref="D18:E18"/>
    <mergeCell ref="A24:K24"/>
    <mergeCell ref="A39:K39"/>
    <mergeCell ref="A40:K40"/>
    <mergeCell ref="A43:K43"/>
    <mergeCell ref="J20:K21"/>
    <mergeCell ref="H21:H22"/>
    <mergeCell ref="G21:G22"/>
    <mergeCell ref="A20:A22"/>
    <mergeCell ref="C20:C22"/>
    <mergeCell ref="B20:B22"/>
    <mergeCell ref="D20:D22"/>
    <mergeCell ref="E20:F20"/>
    <mergeCell ref="G20:I20"/>
    <mergeCell ref="A50:K50"/>
    <mergeCell ref="A56:K56"/>
    <mergeCell ref="A67:K67"/>
    <mergeCell ref="A68:K68"/>
    <mergeCell ref="A80:K80"/>
    <mergeCell ref="A105:F105"/>
    <mergeCell ref="A106:F106"/>
    <mergeCell ref="A107:F107"/>
    <mergeCell ref="A108:F108"/>
    <mergeCell ref="A89:K89"/>
    <mergeCell ref="A90:K90"/>
    <mergeCell ref="A102:F102"/>
    <mergeCell ref="A103:F103"/>
    <mergeCell ref="A104:F104"/>
    <mergeCell ref="E1:H1"/>
    <mergeCell ref="A2:C2"/>
    <mergeCell ref="E2:H2"/>
    <mergeCell ref="A3:C3"/>
    <mergeCell ref="E3:I3"/>
  </mergeCells>
  <phoneticPr fontId="1" type="noConversion"/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ageMargins left="0.23622047244094491" right="0.19685039370078741" top="0.51181102362204722" bottom="0.43307086614173229" header="0.31496062992125984" footer="0.23622047244094491"/>
  <pageSetup paperSize="9" fitToHeight="0" orientation="landscape" r:id="rId1"/>
  <headerFooter alignWithMargins="0">
    <oddHeader>&amp;LГРАНД-Смета 2021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по форме №4</vt:lpstr>
      <vt:lpstr>'ЛСР по форме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Danilchenko</dc:creator>
  <cp:lastModifiedBy>Попова Марина Валерьевна</cp:lastModifiedBy>
  <cp:lastPrinted>2018-11-22T12:55:08Z</cp:lastPrinted>
  <dcterms:created xsi:type="dcterms:W3CDTF">2002-02-11T05:58:42Z</dcterms:created>
  <dcterms:modified xsi:type="dcterms:W3CDTF">2021-08-10T06:35:08Z</dcterms:modified>
</cp:coreProperties>
</file>