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'1.1.'!$D$33:$D$1142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'1.1.'!$M$33:$M$65550</definedName>
    <definedName name="НаименованиеПредметаЗакупки">'1.1.'!$D$9</definedName>
    <definedName name="НомерСертификатаИмя">'1.1.'!$K$33:$K$65550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2" i="1" l="1"/>
  <c r="AG32" i="1"/>
  <c r="AF32" i="1"/>
  <c r="AE32" i="1"/>
  <c r="AD32" i="1"/>
  <c r="AC32" i="1"/>
  <c r="Z32" i="1"/>
  <c r="W32" i="1"/>
  <c r="X32" i="1" s="1"/>
  <c r="AH31" i="1"/>
  <c r="AG31" i="1"/>
  <c r="AF31" i="1"/>
  <c r="AE31" i="1"/>
  <c r="AD31" i="1"/>
  <c r="Z31" i="1"/>
  <c r="W31" i="1"/>
  <c r="X31" i="1" s="1"/>
  <c r="AH30" i="1"/>
  <c r="AG30" i="1"/>
  <c r="AF30" i="1"/>
  <c r="AE30" i="1"/>
  <c r="AD30" i="1"/>
  <c r="Z30" i="1"/>
  <c r="W30" i="1"/>
  <c r="AC30" i="1" s="1"/>
  <c r="AH29" i="1"/>
  <c r="AG29" i="1"/>
  <c r="AF29" i="1"/>
  <c r="AE29" i="1"/>
  <c r="AD29" i="1"/>
  <c r="Z29" i="1"/>
  <c r="W29" i="1"/>
  <c r="X29" i="1" s="1"/>
  <c r="AH28" i="1"/>
  <c r="AG28" i="1"/>
  <c r="AF28" i="1"/>
  <c r="AE28" i="1"/>
  <c r="AD28" i="1"/>
  <c r="AC28" i="1"/>
  <c r="Z28" i="1"/>
  <c r="W28" i="1"/>
  <c r="X28" i="1" s="1"/>
  <c r="AH27" i="1"/>
  <c r="AG27" i="1"/>
  <c r="AF27" i="1"/>
  <c r="AE27" i="1"/>
  <c r="AD27" i="1"/>
  <c r="Z27" i="1"/>
  <c r="W27" i="1"/>
  <c r="AC27" i="1" s="1"/>
  <c r="AH26" i="1"/>
  <c r="AG26" i="1"/>
  <c r="AF26" i="1"/>
  <c r="AE26" i="1"/>
  <c r="AD26" i="1"/>
  <c r="Z26" i="1"/>
  <c r="W26" i="1"/>
  <c r="X26" i="1" s="1"/>
  <c r="AH25" i="1"/>
  <c r="AG25" i="1"/>
  <c r="AF25" i="1"/>
  <c r="AE25" i="1"/>
  <c r="AD25" i="1"/>
  <c r="Z25" i="1"/>
  <c r="X25" i="1"/>
  <c r="AB25" i="1" s="1"/>
  <c r="W25" i="1"/>
  <c r="AC25" i="1" s="1"/>
  <c r="AH24" i="1"/>
  <c r="AG24" i="1"/>
  <c r="AF24" i="1"/>
  <c r="AE24" i="1"/>
  <c r="AD24" i="1"/>
  <c r="Z24" i="1"/>
  <c r="W24" i="1"/>
  <c r="X24" i="1" s="1"/>
  <c r="AH23" i="1"/>
  <c r="AG23" i="1"/>
  <c r="AF23" i="1"/>
  <c r="AE23" i="1"/>
  <c r="AD23" i="1"/>
  <c r="Z23" i="1"/>
  <c r="W23" i="1"/>
  <c r="X23" i="1" s="1"/>
  <c r="AH22" i="1"/>
  <c r="AG22" i="1"/>
  <c r="AF22" i="1"/>
  <c r="AE22" i="1"/>
  <c r="AD22" i="1"/>
  <c r="Z22" i="1"/>
  <c r="W22" i="1"/>
  <c r="AC22" i="1" s="1"/>
  <c r="AH21" i="1"/>
  <c r="AG21" i="1"/>
  <c r="AF21" i="1"/>
  <c r="AE21" i="1"/>
  <c r="AD21" i="1"/>
  <c r="Z21" i="1"/>
  <c r="W21" i="1"/>
  <c r="X21" i="1" s="1"/>
  <c r="AH20" i="1"/>
  <c r="AG20" i="1"/>
  <c r="AF20" i="1"/>
  <c r="AE20" i="1"/>
  <c r="AD20" i="1"/>
  <c r="AC20" i="1"/>
  <c r="Z20" i="1"/>
  <c r="W20" i="1"/>
  <c r="X20" i="1" s="1"/>
  <c r="AH19" i="1"/>
  <c r="AG19" i="1"/>
  <c r="AF19" i="1"/>
  <c r="AE19" i="1"/>
  <c r="AD19" i="1"/>
  <c r="Z19" i="1"/>
  <c r="X19" i="1"/>
  <c r="AB19" i="1" s="1"/>
  <c r="W19" i="1"/>
  <c r="AC19" i="1" s="1"/>
  <c r="AH18" i="1"/>
  <c r="AG18" i="1"/>
  <c r="AF18" i="1"/>
  <c r="AE18" i="1"/>
  <c r="AD18" i="1"/>
  <c r="AC18" i="1"/>
  <c r="Z18" i="1"/>
  <c r="W18" i="1"/>
  <c r="X18" i="1" s="1"/>
  <c r="AH17" i="1"/>
  <c r="AG17" i="1"/>
  <c r="AF17" i="1"/>
  <c r="AE17" i="1"/>
  <c r="AD17" i="1"/>
  <c r="AC17" i="1"/>
  <c r="Z17" i="1"/>
  <c r="X17" i="1"/>
  <c r="Y17" i="1" s="1"/>
  <c r="AA17" i="1" s="1"/>
  <c r="AI17" i="1" s="1"/>
  <c r="W17" i="1"/>
  <c r="AH16" i="1"/>
  <c r="AG16" i="1"/>
  <c r="AF16" i="1"/>
  <c r="AE16" i="1"/>
  <c r="AD16" i="1"/>
  <c r="Z16" i="1"/>
  <c r="W16" i="1"/>
  <c r="AC16" i="1" s="1"/>
  <c r="AH15" i="1"/>
  <c r="AG15" i="1"/>
  <c r="AF15" i="1"/>
  <c r="AE15" i="1"/>
  <c r="AD15" i="1"/>
  <c r="AC15" i="1"/>
  <c r="Z15" i="1"/>
  <c r="W15" i="1"/>
  <c r="X15" i="1" s="1"/>
  <c r="AH14" i="1"/>
  <c r="AG14" i="1"/>
  <c r="AF14" i="1"/>
  <c r="AE14" i="1"/>
  <c r="AD14" i="1"/>
  <c r="Z14" i="1"/>
  <c r="W14" i="1"/>
  <c r="X14" i="1" s="1"/>
  <c r="AH13" i="1"/>
  <c r="AG13" i="1"/>
  <c r="AF13" i="1"/>
  <c r="AE13" i="1"/>
  <c r="AD13" i="1"/>
  <c r="Z13" i="1"/>
  <c r="W13" i="1"/>
  <c r="X13" i="1" s="1"/>
  <c r="AH12" i="1"/>
  <c r="AG12" i="1"/>
  <c r="AF12" i="1"/>
  <c r="AE12" i="1"/>
  <c r="AD12" i="1"/>
  <c r="AC12" i="1"/>
  <c r="Z12" i="1"/>
  <c r="W12" i="1"/>
  <c r="X12" i="1" s="1"/>
  <c r="AH11" i="1"/>
  <c r="AG11" i="1"/>
  <c r="AF11" i="1"/>
  <c r="AE11" i="1"/>
  <c r="AD11" i="1"/>
  <c r="Z11" i="1"/>
  <c r="X11" i="1"/>
  <c r="AB11" i="1" s="1"/>
  <c r="W11" i="1"/>
  <c r="AC11" i="1" s="1"/>
  <c r="X27" i="1" l="1"/>
  <c r="AC23" i="1"/>
  <c r="AC26" i="1"/>
  <c r="Y32" i="1"/>
  <c r="AA32" i="1" s="1"/>
  <c r="AI32" i="1" s="1"/>
  <c r="AB32" i="1"/>
  <c r="Y29" i="1"/>
  <c r="AA29" i="1" s="1"/>
  <c r="AI29" i="1" s="1"/>
  <c r="AB29" i="1"/>
  <c r="AB23" i="1"/>
  <c r="Y23" i="1"/>
  <c r="AA23" i="1" s="1"/>
  <c r="AI23" i="1" s="1"/>
  <c r="AB20" i="1"/>
  <c r="Y20" i="1"/>
  <c r="AA20" i="1" s="1"/>
  <c r="AI20" i="1" s="1"/>
  <c r="AB15" i="1"/>
  <c r="Y15" i="1"/>
  <c r="AA15" i="1" s="1"/>
  <c r="AI15" i="1" s="1"/>
  <c r="AB31" i="1"/>
  <c r="Y31" i="1"/>
  <c r="AA31" i="1" s="1"/>
  <c r="AI31" i="1" s="1"/>
  <c r="Y26" i="1"/>
  <c r="AA26" i="1" s="1"/>
  <c r="AI26" i="1" s="1"/>
  <c r="AB26" i="1"/>
  <c r="AB21" i="1"/>
  <c r="Y21" i="1"/>
  <c r="AA21" i="1" s="1"/>
  <c r="AI21" i="1" s="1"/>
  <c r="Y14" i="1"/>
  <c r="AA14" i="1" s="1"/>
  <c r="AI14" i="1" s="1"/>
  <c r="AB14" i="1"/>
  <c r="AB13" i="1"/>
  <c r="Y13" i="1"/>
  <c r="AA13" i="1" s="1"/>
  <c r="AI13" i="1" s="1"/>
  <c r="Y24" i="1"/>
  <c r="AA24" i="1" s="1"/>
  <c r="AI24" i="1" s="1"/>
  <c r="AB24" i="1"/>
  <c r="AB28" i="1"/>
  <c r="Y28" i="1"/>
  <c r="AA28" i="1" s="1"/>
  <c r="AI28" i="1" s="1"/>
  <c r="Y18" i="1"/>
  <c r="AA18" i="1" s="1"/>
  <c r="AI18" i="1" s="1"/>
  <c r="AB18" i="1"/>
  <c r="AB12" i="1"/>
  <c r="Y12" i="1"/>
  <c r="AA12" i="1" s="1"/>
  <c r="AI12" i="1" s="1"/>
  <c r="X16" i="1"/>
  <c r="AB17" i="1"/>
  <c r="AC14" i="1"/>
  <c r="AC24" i="1"/>
  <c r="AC13" i="1"/>
  <c r="AC21" i="1"/>
  <c r="X22" i="1"/>
  <c r="Y25" i="1"/>
  <c r="AA25" i="1" s="1"/>
  <c r="AI25" i="1" s="1"/>
  <c r="AC29" i="1"/>
  <c r="X30" i="1"/>
  <c r="Y19" i="1"/>
  <c r="AA19" i="1" s="1"/>
  <c r="AI19" i="1" s="1"/>
  <c r="AC31" i="1"/>
  <c r="Y11" i="1"/>
  <c r="AA11" i="1" s="1"/>
  <c r="AI11" i="1" s="1"/>
  <c r="AB27" i="1" l="1"/>
  <c r="Y27" i="1"/>
  <c r="AA27" i="1" s="1"/>
  <c r="AI27" i="1" s="1"/>
  <c r="AB30" i="1"/>
  <c r="Y30" i="1"/>
  <c r="AA30" i="1" s="1"/>
  <c r="AI30" i="1" s="1"/>
  <c r="AB22" i="1"/>
  <c r="Y22" i="1"/>
  <c r="AA22" i="1" s="1"/>
  <c r="AI22" i="1" s="1"/>
  <c r="AB16" i="1"/>
  <c r="Y16" i="1"/>
  <c r="AA16" i="1" s="1"/>
  <c r="AI16" i="1" s="1"/>
  <c r="E6" i="7" l="1"/>
  <c r="D6" i="7"/>
  <c r="F6" i="7"/>
  <c r="G6" i="7"/>
  <c r="H5" i="1" l="1"/>
  <c r="H4" i="1"/>
  <c r="H7" i="1" l="1"/>
  <c r="G1" i="1" l="1"/>
  <c r="AI8" i="1" l="1"/>
</calcChain>
</file>

<file path=xl/sharedStrings.xml><?xml version="1.0" encoding="utf-8"?>
<sst xmlns="http://schemas.openxmlformats.org/spreadsheetml/2006/main" count="561" uniqueCount="222">
  <si>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</si>
  <si>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</si>
  <si>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</si>
  <si>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</si>
  <si>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</si>
  <si>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</si>
  <si>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</si>
  <si>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</si>
  <si>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</si>
  <si>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</si>
  <si>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</si>
  <si>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</si>
  <si>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</si>
  <si>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</si>
  <si>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</si>
  <si>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</si>
  <si>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</si>
  <si>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</si>
  <si>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</si>
  <si>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</si>
  <si>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</si>
  <si>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</si>
  <si>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</si>
  <si>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</si>
  <si>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</si>
  <si>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</si>
  <si>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</si>
  <si>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</si>
  <si>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</si>
  <si>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</si>
  <si>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</si>
  <si>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</si>
  <si>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</si>
  <si>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</si>
  <si>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</si>
  <si>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</si>
  <si>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</si>
  <si>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</si>
  <si>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</si>
  <si>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</si>
  <si>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</si>
  <si>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</si>
  <si>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</si>
  <si>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</si>
  <si>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</si>
  <si>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</si>
  <si>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</si>
  <si>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</si>
  <si>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</si>
  <si>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</si>
  <si>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</si>
  <si>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</si>
  <si>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</si>
  <si>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</si>
  <si>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</si>
  <si>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</si>
  <si>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</si>
  <si>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</si>
  <si>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</si>
  <si>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</si>
  <si>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</si>
  <si>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</si>
  <si>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</si>
  <si>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</si>
  <si>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</si>
  <si>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</si>
  <si>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</si>
  <si>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</si>
  <si>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</si>
  <si>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</si>
  <si>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</si>
  <si>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</si>
  <si>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</si>
  <si>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</si>
  <si>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</si>
  <si>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</si>
  <si>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</si>
  <si>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</si>
  <si>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</si>
  <si>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</si>
  <si>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</si>
  <si>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</si>
  <si>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</si>
  <si>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</si>
  <si>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</si>
  <si>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</si>
  <si>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</si>
  <si>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</si>
  <si>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</si>
  <si>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</si>
  <si>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</si>
  <si>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</si>
  <si>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</si>
  <si>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</si>
  <si>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</si>
  <si>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</si>
  <si>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</si>
  <si>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</si>
  <si>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</si>
  <si>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</si>
  <si>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</si>
  <si>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</si>
  <si>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</si>
  <si>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</si>
  <si>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</si>
  <si>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</si>
  <si>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</si>
  <si>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</si>
  <si>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</si>
  <si>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</si>
  <si>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</si>
  <si>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</si>
  <si>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</si>
  <si>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</si>
  <si>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</si>
  <si>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</si>
  <si>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</si>
  <si>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</si>
  <si>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</si>
  <si>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</si>
  <si>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</si>
  <si>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</si>
  <si>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</si>
  <si>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</si>
  <si>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</si>
  <si>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</si>
  <si>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</si>
  <si>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</si>
  <si>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</si>
  <si>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</si>
  <si>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</si>
  <si>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</si>
  <si>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</si>
  <si>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</si>
  <si>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</si>
  <si>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</si>
  <si>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</si>
  <si>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</si>
  <si>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</si>
  <si>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</si>
  <si>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</si>
  <si>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</si>
  <si>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</si>
  <si>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</si>
  <si>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</si>
  <si>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</si>
  <si>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</si>
  <si>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</si>
  <si>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</si>
  <si>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</si>
  <si>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</si>
  <si>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</si>
  <si>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</si>
  <si>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</si>
  <si>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</si>
  <si>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</si>
  <si>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</si>
  <si>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</si>
  <si>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</si>
  <si>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</si>
  <si>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</si>
  <si>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</si>
  <si>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</si>
  <si>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</si>
  <si>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</si>
  <si>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</si>
  <si>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</si>
  <si>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</si>
  <si>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</si>
  <si>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</si>
  <si>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</si>
  <si>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</si>
  <si>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</si>
  <si>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</si>
  <si>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</si>
  <si>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b398d771-159b-4465-8a44-957c6b781bab</t>
  </si>
  <si>
    <t>Тройник редукционный электросварной ПЭ100 SDR11 D90х63</t>
  </si>
  <si>
    <t>Укажите номер сертификата или выберите &lt;&lt;Нет&gt;&gt;</t>
  </si>
  <si>
    <t>Штука</t>
  </si>
  <si>
    <t>11085</t>
  </si>
  <si>
    <t>Акционерное общество "Челябинскгоргаз"</t>
  </si>
  <si>
    <t>в соответствии с техническим заданием</t>
  </si>
  <si>
    <t>ad0aed40-9aa4-4e57-9e10-1890a007ec76</t>
  </si>
  <si>
    <t>Тройник редукционный электросварной ПЭ100 SDR11 D315х110</t>
  </si>
  <si>
    <t>93bfa600-478b-4b98-a79e-e994e2534964</t>
  </si>
  <si>
    <t>Переход редукционный электросварной</t>
  </si>
  <si>
    <t>31f44fda-3d25-43d4-a571-69ca94ce4ddb</t>
  </si>
  <si>
    <t>644eb852-1691-4d1b-b5b8-f37243611bec</t>
  </si>
  <si>
    <t>Соединение неразъемное полиэтилен-сталь</t>
  </si>
  <si>
    <t>aaca7471-2805-440e-9bb4-3c40ab68cffb</t>
  </si>
  <si>
    <t>Соединение неразъемное полиэтилен-сталь D90х89 ПЭ100 SDR11</t>
  </si>
  <si>
    <t>b16b995f-c7c8-4d52-bf53-35b4d46328cf</t>
  </si>
  <si>
    <t>32fa01db-17a5-4b4a-bdda-ff686a846d87</t>
  </si>
  <si>
    <t>Соединение неразъемное полиэтилен-сталь D315х273 ПЭ100 SDR11</t>
  </si>
  <si>
    <t>9dc44756-47a2-4ddd-90bb-3436e456f0f9</t>
  </si>
  <si>
    <t>Муфта электросварная ПЭ100 SDR11 D225</t>
  </si>
  <si>
    <t>81098153-d5e8-4ef6-ba7d-c9b706869bec</t>
  </si>
  <si>
    <t>Муфта электросварная ПЭ100 SDR11 D63</t>
  </si>
  <si>
    <t>e5c44c01-d30c-4942-b9e2-e0c8b5985f35</t>
  </si>
  <si>
    <t>Муфта электросварная ПЭ100 SDR11 D90</t>
  </si>
  <si>
    <t>6a58e1be-7378-4dbc-ba64-d2b24a50ec3a</t>
  </si>
  <si>
    <t>Муфта электросварная ПЭ100 SDR11 D110</t>
  </si>
  <si>
    <t>160116cc-0ae7-4038-b469-828ab10b0849</t>
  </si>
  <si>
    <t>Муфта электросварная ПЭ100 SDR11 D160</t>
  </si>
  <si>
    <t>1ad62721-d869-41cd-99ac-bec59777f7e5</t>
  </si>
  <si>
    <t>Муфта электросварная ПЭ100 SDR11 D315</t>
  </si>
  <si>
    <t>e0f2cdf4-6af2-4066-ad03-b2c466f411ae</t>
  </si>
  <si>
    <t>Отвод 90град.спигот ПЭ100 SDR11 D63</t>
  </si>
  <si>
    <t>4d96ab12-7f70-47d1-927c-bc16fc87ba50</t>
  </si>
  <si>
    <t>Отвод 90град.спигот ПЭ100 SDR11 D90</t>
  </si>
  <si>
    <t>4fce744d-e9c4-414e-90d6-e5f332ffb347</t>
  </si>
  <si>
    <t>Отвод 90град.спигот ПЭ100 SDR11 D315</t>
  </si>
  <si>
    <t>0b02f78d-d2d5-4a81-b81d-3428f24b8e9c</t>
  </si>
  <si>
    <t>Отвод 90град.спигот ПЭ100 SDR11 D160</t>
  </si>
  <si>
    <t>1385863f-b98e-4d15-b2b4-2219841378e3</t>
  </si>
  <si>
    <t>1d76ae0f-5bd9-497a-8df1-0b4fb6eca0a6</t>
  </si>
  <si>
    <t>Переход электросварной ПЭ100 SDR11 D315х225</t>
  </si>
  <si>
    <t>18195bab-1d5c-4750-9d9c-7f1ef9185930</t>
  </si>
  <si>
    <t>Отвод седелочный электросварной ПЭ100 SDR11 D500х90</t>
  </si>
  <si>
    <t>f5d7c795-790a-48af-94cb-9487e6788d63</t>
  </si>
  <si>
    <t>Отвод седелочный электросварной ПЭ100 SDR11 D560х90</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</si>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</sst>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221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221930</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IF(SUM(AI9:AI36)*100/MAX(SUM(AA10:AA33),1)&lt;50,"В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6</v>
      </c>
      <c r="D11" s="94" t="s">
        <v>176</v>
      </c>
      <c r="E11" s="116" t="s">
        <v>76</v>
      </c>
      <c r="F11" s="106" t="s">
        <v>45</v>
      </c>
      <c r="G11" s="118" t="s">
        <v>159</v>
      </c>
      <c r="H11" s="117" t="s">
        <v>159</v>
      </c>
      <c r="I11" s="95"/>
      <c r="J11" s="96" t="s">
        <v>177</v>
      </c>
      <c r="K11" s="96" t="s">
        <v>177</v>
      </c>
      <c r="L11" s="93" t="s">
        <v>178</v>
      </c>
      <c r="M11" s="93">
        <v>2</v>
      </c>
      <c r="N11" s="93" t="s">
        <v>179</v>
      </c>
      <c r="O11" s="97">
        <v>2</v>
      </c>
      <c r="P11" s="93" t="s">
        <v>180</v>
      </c>
      <c r="Q11" s="93" t="s">
        <v>181</v>
      </c>
      <c r="R11" s="106" t="s">
        <v>174</v>
      </c>
      <c r="S11" s="98">
        <v>3620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2" si="0">Y11</f>
        <v>0</v>
      </c>
      <c r="AB11" s="102">
        <f t="shared" ref="AB11:AB32" si="1">X11</f>
        <v>0</v>
      </c>
      <c r="AC11" s="102">
        <f t="shared" ref="AC11:AC32" si="2">W11</f>
        <v>0</v>
      </c>
      <c r="AD11" s="103">
        <f t="shared" ref="AD11:AD3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68</v>
      </c>
      <c r="D12" s="94" t="s">
        <v>183</v>
      </c>
      <c r="E12" s="116" t="s">
        <v>76</v>
      </c>
      <c r="F12" s="106" t="s">
        <v>45</v>
      </c>
      <c r="G12" s="118" t="s">
        <v>159</v>
      </c>
      <c r="H12" s="117" t="s">
        <v>159</v>
      </c>
      <c r="I12" s="95"/>
      <c r="J12" s="96" t="s">
        <v>177</v>
      </c>
      <c r="K12" s="96" t="s">
        <v>177</v>
      </c>
      <c r="L12" s="93" t="s">
        <v>178</v>
      </c>
      <c r="M12" s="93">
        <v>4</v>
      </c>
      <c r="N12" s="93" t="s">
        <v>179</v>
      </c>
      <c r="O12" s="97">
        <v>4</v>
      </c>
      <c r="P12" s="93" t="s">
        <v>180</v>
      </c>
      <c r="Q12" s="93" t="s">
        <v>181</v>
      </c>
      <c r="R12" s="106" t="s">
        <v>174</v>
      </c>
      <c r="S12" s="98">
        <v>37396</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52825</v>
      </c>
      <c r="D13" s="94" t="s">
        <v>185</v>
      </c>
      <c r="E13" s="116" t="s">
        <v>76</v>
      </c>
      <c r="F13" s="106" t="s">
        <v>45</v>
      </c>
      <c r="G13" s="118" t="s">
        <v>159</v>
      </c>
      <c r="H13" s="117" t="s">
        <v>159</v>
      </c>
      <c r="I13" s="95"/>
      <c r="J13" s="96" t="s">
        <v>177</v>
      </c>
      <c r="K13" s="96" t="s">
        <v>177</v>
      </c>
      <c r="L13" s="93" t="s">
        <v>178</v>
      </c>
      <c r="M13" s="93">
        <v>2</v>
      </c>
      <c r="N13" s="93" t="s">
        <v>179</v>
      </c>
      <c r="O13" s="97">
        <v>2</v>
      </c>
      <c r="P13" s="93" t="s">
        <v>180</v>
      </c>
      <c r="Q13" s="93" t="s">
        <v>181</v>
      </c>
      <c r="R13" s="106" t="s">
        <v>174</v>
      </c>
      <c r="S13" s="98">
        <v>400.84</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52826</v>
      </c>
      <c r="D14" s="94" t="s">
        <v>185</v>
      </c>
      <c r="E14" s="116" t="s">
        <v>76</v>
      </c>
      <c r="F14" s="106" t="s">
        <v>45</v>
      </c>
      <c r="G14" s="118" t="s">
        <v>159</v>
      </c>
      <c r="H14" s="117" t="s">
        <v>159</v>
      </c>
      <c r="I14" s="95"/>
      <c r="J14" s="96" t="s">
        <v>177</v>
      </c>
      <c r="K14" s="96" t="s">
        <v>177</v>
      </c>
      <c r="L14" s="93" t="s">
        <v>178</v>
      </c>
      <c r="M14" s="93">
        <v>1</v>
      </c>
      <c r="N14" s="93" t="s">
        <v>179</v>
      </c>
      <c r="O14" s="97">
        <v>1</v>
      </c>
      <c r="P14" s="93" t="s">
        <v>180</v>
      </c>
      <c r="Q14" s="93" t="s">
        <v>181</v>
      </c>
      <c r="R14" s="106" t="s">
        <v>174</v>
      </c>
      <c r="S14" s="98">
        <v>371</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187</v>
      </c>
      <c r="B15" s="93">
        <v>5</v>
      </c>
      <c r="C15" s="93">
        <v>26</v>
      </c>
      <c r="D15" s="94" t="s">
        <v>188</v>
      </c>
      <c r="E15" s="116" t="s">
        <v>76</v>
      </c>
      <c r="F15" s="106" t="s">
        <v>45</v>
      </c>
      <c r="G15" s="118" t="s">
        <v>159</v>
      </c>
      <c r="H15" s="117" t="s">
        <v>159</v>
      </c>
      <c r="I15" s="95"/>
      <c r="J15" s="96" t="s">
        <v>177</v>
      </c>
      <c r="K15" s="96" t="s">
        <v>177</v>
      </c>
      <c r="L15" s="93" t="s">
        <v>178</v>
      </c>
      <c r="M15" s="93">
        <v>4</v>
      </c>
      <c r="N15" s="93" t="s">
        <v>179</v>
      </c>
      <c r="O15" s="97">
        <v>4</v>
      </c>
      <c r="P15" s="93" t="s">
        <v>180</v>
      </c>
      <c r="Q15" s="93" t="s">
        <v>181</v>
      </c>
      <c r="R15" s="106" t="s">
        <v>174</v>
      </c>
      <c r="S15" s="98">
        <v>2226</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189</v>
      </c>
      <c r="B16" s="93">
        <v>6</v>
      </c>
      <c r="C16" s="93">
        <v>12</v>
      </c>
      <c r="D16" s="94" t="s">
        <v>190</v>
      </c>
      <c r="E16" s="116" t="s">
        <v>76</v>
      </c>
      <c r="F16" s="106" t="s">
        <v>45</v>
      </c>
      <c r="G16" s="118" t="s">
        <v>159</v>
      </c>
      <c r="H16" s="117" t="s">
        <v>159</v>
      </c>
      <c r="I16" s="95"/>
      <c r="J16" s="96" t="s">
        <v>177</v>
      </c>
      <c r="K16" s="96" t="s">
        <v>177</v>
      </c>
      <c r="L16" s="93" t="s">
        <v>178</v>
      </c>
      <c r="M16" s="93">
        <v>11</v>
      </c>
      <c r="N16" s="93" t="s">
        <v>179</v>
      </c>
      <c r="O16" s="97">
        <v>11</v>
      </c>
      <c r="P16" s="93" t="s">
        <v>180</v>
      </c>
      <c r="Q16" s="93" t="s">
        <v>181</v>
      </c>
      <c r="R16" s="106" t="s">
        <v>174</v>
      </c>
      <c r="S16" s="98">
        <v>11176</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191</v>
      </c>
      <c r="B17" s="93">
        <v>7</v>
      </c>
      <c r="C17" s="93">
        <v>3</v>
      </c>
      <c r="D17" s="94" t="s">
        <v>188</v>
      </c>
      <c r="E17" s="116" t="s">
        <v>76</v>
      </c>
      <c r="F17" s="106" t="s">
        <v>45</v>
      </c>
      <c r="G17" s="118" t="s">
        <v>159</v>
      </c>
      <c r="H17" s="117" t="s">
        <v>159</v>
      </c>
      <c r="I17" s="95"/>
      <c r="J17" s="96" t="s">
        <v>177</v>
      </c>
      <c r="K17" s="96" t="s">
        <v>177</v>
      </c>
      <c r="L17" s="93" t="s">
        <v>178</v>
      </c>
      <c r="M17" s="93">
        <v>1</v>
      </c>
      <c r="N17" s="93" t="s">
        <v>179</v>
      </c>
      <c r="O17" s="97">
        <v>1</v>
      </c>
      <c r="P17" s="93" t="s">
        <v>180</v>
      </c>
      <c r="Q17" s="93" t="s">
        <v>181</v>
      </c>
      <c r="R17" s="106" t="s">
        <v>174</v>
      </c>
      <c r="S17" s="98">
        <v>1506.27</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192</v>
      </c>
      <c r="B18" s="93">
        <v>8</v>
      </c>
      <c r="C18" s="93">
        <v>52644</v>
      </c>
      <c r="D18" s="94" t="s">
        <v>193</v>
      </c>
      <c r="E18" s="116" t="s">
        <v>76</v>
      </c>
      <c r="F18" s="106" t="s">
        <v>45</v>
      </c>
      <c r="G18" s="118" t="s">
        <v>159</v>
      </c>
      <c r="H18" s="117" t="s">
        <v>159</v>
      </c>
      <c r="I18" s="95"/>
      <c r="J18" s="96" t="s">
        <v>177</v>
      </c>
      <c r="K18" s="96" t="s">
        <v>177</v>
      </c>
      <c r="L18" s="93" t="s">
        <v>178</v>
      </c>
      <c r="M18" s="93">
        <v>9</v>
      </c>
      <c r="N18" s="93" t="s">
        <v>179</v>
      </c>
      <c r="O18" s="97">
        <v>9</v>
      </c>
      <c r="P18" s="93" t="s">
        <v>180</v>
      </c>
      <c r="Q18" s="93" t="s">
        <v>181</v>
      </c>
      <c r="R18" s="106" t="s">
        <v>174</v>
      </c>
      <c r="S18" s="98">
        <v>107946</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194</v>
      </c>
      <c r="B19" s="93">
        <v>9</v>
      </c>
      <c r="C19" s="93">
        <v>334</v>
      </c>
      <c r="D19" s="94" t="s">
        <v>195</v>
      </c>
      <c r="E19" s="116" t="s">
        <v>76</v>
      </c>
      <c r="F19" s="106" t="s">
        <v>45</v>
      </c>
      <c r="G19" s="118" t="s">
        <v>159</v>
      </c>
      <c r="H19" s="117" t="s">
        <v>159</v>
      </c>
      <c r="I19" s="95"/>
      <c r="J19" s="96" t="s">
        <v>177</v>
      </c>
      <c r="K19" s="96" t="s">
        <v>177</v>
      </c>
      <c r="L19" s="93" t="s">
        <v>178</v>
      </c>
      <c r="M19" s="93">
        <v>1</v>
      </c>
      <c r="N19" s="93" t="s">
        <v>179</v>
      </c>
      <c r="O19" s="97">
        <v>1</v>
      </c>
      <c r="P19" s="93" t="s">
        <v>180</v>
      </c>
      <c r="Q19" s="93" t="s">
        <v>181</v>
      </c>
      <c r="R19" s="106" t="s">
        <v>174</v>
      </c>
      <c r="S19" s="98">
        <v>2899.15</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196</v>
      </c>
      <c r="B20" s="93">
        <v>10</v>
      </c>
      <c r="C20" s="93">
        <v>86</v>
      </c>
      <c r="D20" s="94" t="s">
        <v>197</v>
      </c>
      <c r="E20" s="116" t="s">
        <v>76</v>
      </c>
      <c r="F20" s="106" t="s">
        <v>45</v>
      </c>
      <c r="G20" s="118" t="s">
        <v>159</v>
      </c>
      <c r="H20" s="117" t="s">
        <v>159</v>
      </c>
      <c r="I20" s="95"/>
      <c r="J20" s="96" t="s">
        <v>177</v>
      </c>
      <c r="K20" s="96" t="s">
        <v>177</v>
      </c>
      <c r="L20" s="93" t="s">
        <v>178</v>
      </c>
      <c r="M20" s="93">
        <v>8</v>
      </c>
      <c r="N20" s="93" t="s">
        <v>179</v>
      </c>
      <c r="O20" s="97">
        <v>8</v>
      </c>
      <c r="P20" s="93" t="s">
        <v>180</v>
      </c>
      <c r="Q20" s="93" t="s">
        <v>181</v>
      </c>
      <c r="R20" s="106" t="s">
        <v>174</v>
      </c>
      <c r="S20" s="98">
        <v>2677.28</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198</v>
      </c>
      <c r="B21" s="93">
        <v>11</v>
      </c>
      <c r="C21" s="93">
        <v>99</v>
      </c>
      <c r="D21" s="94" t="s">
        <v>199</v>
      </c>
      <c r="E21" s="116" t="s">
        <v>76</v>
      </c>
      <c r="F21" s="106" t="s">
        <v>45</v>
      </c>
      <c r="G21" s="118" t="s">
        <v>159</v>
      </c>
      <c r="H21" s="117" t="s">
        <v>159</v>
      </c>
      <c r="I21" s="95"/>
      <c r="J21" s="96" t="s">
        <v>177</v>
      </c>
      <c r="K21" s="96" t="s">
        <v>177</v>
      </c>
      <c r="L21" s="93" t="s">
        <v>178</v>
      </c>
      <c r="M21" s="93">
        <v>9</v>
      </c>
      <c r="N21" s="93" t="s">
        <v>179</v>
      </c>
      <c r="O21" s="97">
        <v>9</v>
      </c>
      <c r="P21" s="93" t="s">
        <v>180</v>
      </c>
      <c r="Q21" s="93" t="s">
        <v>181</v>
      </c>
      <c r="R21" s="106" t="s">
        <v>174</v>
      </c>
      <c r="S21" s="98">
        <v>5877</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200</v>
      </c>
      <c r="B22" s="93">
        <v>12</v>
      </c>
      <c r="C22" s="93">
        <v>330</v>
      </c>
      <c r="D22" s="94" t="s">
        <v>201</v>
      </c>
      <c r="E22" s="116" t="s">
        <v>76</v>
      </c>
      <c r="F22" s="106" t="s">
        <v>45</v>
      </c>
      <c r="G22" s="118" t="s">
        <v>159</v>
      </c>
      <c r="H22" s="117" t="s">
        <v>159</v>
      </c>
      <c r="I22" s="95"/>
      <c r="J22" s="96" t="s">
        <v>177</v>
      </c>
      <c r="K22" s="96" t="s">
        <v>177</v>
      </c>
      <c r="L22" s="93" t="s">
        <v>178</v>
      </c>
      <c r="M22" s="93">
        <v>4</v>
      </c>
      <c r="N22" s="93" t="s">
        <v>179</v>
      </c>
      <c r="O22" s="97">
        <v>4</v>
      </c>
      <c r="P22" s="93" t="s">
        <v>180</v>
      </c>
      <c r="Q22" s="93" t="s">
        <v>181</v>
      </c>
      <c r="R22" s="106" t="s">
        <v>174</v>
      </c>
      <c r="S22" s="98">
        <v>3016.6</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202</v>
      </c>
      <c r="B23" s="93">
        <v>13</v>
      </c>
      <c r="C23" s="93">
        <v>23</v>
      </c>
      <c r="D23" s="94" t="s">
        <v>203</v>
      </c>
      <c r="E23" s="116" t="s">
        <v>76</v>
      </c>
      <c r="F23" s="106" t="s">
        <v>45</v>
      </c>
      <c r="G23" s="118" t="s">
        <v>159</v>
      </c>
      <c r="H23" s="117" t="s">
        <v>159</v>
      </c>
      <c r="I23" s="95"/>
      <c r="J23" s="96" t="s">
        <v>177</v>
      </c>
      <c r="K23" s="96" t="s">
        <v>177</v>
      </c>
      <c r="L23" s="93" t="s">
        <v>178</v>
      </c>
      <c r="M23" s="93">
        <v>2</v>
      </c>
      <c r="N23" s="93" t="s">
        <v>179</v>
      </c>
      <c r="O23" s="97">
        <v>2</v>
      </c>
      <c r="P23" s="93" t="s">
        <v>180</v>
      </c>
      <c r="Q23" s="93" t="s">
        <v>181</v>
      </c>
      <c r="R23" s="106" t="s">
        <v>174</v>
      </c>
      <c r="S23" s="98">
        <v>2850.68</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204</v>
      </c>
      <c r="B24" s="93">
        <v>14</v>
      </c>
      <c r="C24" s="93">
        <v>243</v>
      </c>
      <c r="D24" s="94" t="s">
        <v>205</v>
      </c>
      <c r="E24" s="116" t="s">
        <v>76</v>
      </c>
      <c r="F24" s="106" t="s">
        <v>45</v>
      </c>
      <c r="G24" s="118" t="s">
        <v>159</v>
      </c>
      <c r="H24" s="117" t="s">
        <v>159</v>
      </c>
      <c r="I24" s="95"/>
      <c r="J24" s="96" t="s">
        <v>177</v>
      </c>
      <c r="K24" s="96" t="s">
        <v>177</v>
      </c>
      <c r="L24" s="93" t="s">
        <v>178</v>
      </c>
      <c r="M24" s="93">
        <v>93</v>
      </c>
      <c r="N24" s="93" t="s">
        <v>179</v>
      </c>
      <c r="O24" s="97">
        <v>93</v>
      </c>
      <c r="P24" s="93" t="s">
        <v>180</v>
      </c>
      <c r="Q24" s="93" t="s">
        <v>181</v>
      </c>
      <c r="R24" s="106" t="s">
        <v>174</v>
      </c>
      <c r="S24" s="98">
        <v>795057</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206</v>
      </c>
      <c r="B25" s="93">
        <v>15</v>
      </c>
      <c r="C25" s="93">
        <v>81</v>
      </c>
      <c r="D25" s="94" t="s">
        <v>207</v>
      </c>
      <c r="E25" s="116" t="s">
        <v>76</v>
      </c>
      <c r="F25" s="106" t="s">
        <v>45</v>
      </c>
      <c r="G25" s="118" t="s">
        <v>159</v>
      </c>
      <c r="H25" s="117" t="s">
        <v>159</v>
      </c>
      <c r="I25" s="95"/>
      <c r="J25" s="96" t="s">
        <v>177</v>
      </c>
      <c r="K25" s="96" t="s">
        <v>177</v>
      </c>
      <c r="L25" s="93" t="s">
        <v>178</v>
      </c>
      <c r="M25" s="93">
        <v>2</v>
      </c>
      <c r="N25" s="93" t="s">
        <v>179</v>
      </c>
      <c r="O25" s="97">
        <v>2</v>
      </c>
      <c r="P25" s="93" t="s">
        <v>180</v>
      </c>
      <c r="Q25" s="93" t="s">
        <v>181</v>
      </c>
      <c r="R25" s="106" t="s">
        <v>174</v>
      </c>
      <c r="S25" s="98">
        <v>247.96</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85</v>
      </c>
      <c r="D26" s="94" t="s">
        <v>209</v>
      </c>
      <c r="E26" s="116" t="s">
        <v>76</v>
      </c>
      <c r="F26" s="106" t="s">
        <v>45</v>
      </c>
      <c r="G26" s="118" t="s">
        <v>159</v>
      </c>
      <c r="H26" s="117" t="s">
        <v>159</v>
      </c>
      <c r="I26" s="95"/>
      <c r="J26" s="96" t="s">
        <v>177</v>
      </c>
      <c r="K26" s="96" t="s">
        <v>177</v>
      </c>
      <c r="L26" s="93" t="s">
        <v>178</v>
      </c>
      <c r="M26" s="93">
        <v>1</v>
      </c>
      <c r="N26" s="93" t="s">
        <v>179</v>
      </c>
      <c r="O26" s="97">
        <v>1</v>
      </c>
      <c r="P26" s="93" t="s">
        <v>180</v>
      </c>
      <c r="Q26" s="93" t="s">
        <v>181</v>
      </c>
      <c r="R26" s="106" t="s">
        <v>174</v>
      </c>
      <c r="S26" s="98">
        <v>339</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210</v>
      </c>
      <c r="B27" s="93">
        <v>17</v>
      </c>
      <c r="C27" s="93">
        <v>71</v>
      </c>
      <c r="D27" s="94" t="s">
        <v>211</v>
      </c>
      <c r="E27" s="116" t="s">
        <v>76</v>
      </c>
      <c r="F27" s="106" t="s">
        <v>45</v>
      </c>
      <c r="G27" s="118" t="s">
        <v>159</v>
      </c>
      <c r="H27" s="117" t="s">
        <v>159</v>
      </c>
      <c r="I27" s="95"/>
      <c r="J27" s="96" t="s">
        <v>177</v>
      </c>
      <c r="K27" s="96" t="s">
        <v>177</v>
      </c>
      <c r="L27" s="93" t="s">
        <v>178</v>
      </c>
      <c r="M27" s="93">
        <v>40</v>
      </c>
      <c r="N27" s="93" t="s">
        <v>179</v>
      </c>
      <c r="O27" s="97">
        <v>40</v>
      </c>
      <c r="P27" s="93" t="s">
        <v>180</v>
      </c>
      <c r="Q27" s="93" t="s">
        <v>181</v>
      </c>
      <c r="R27" s="106" t="s">
        <v>174</v>
      </c>
      <c r="S27" s="98">
        <v>458960</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212</v>
      </c>
      <c r="B28" s="93">
        <v>18</v>
      </c>
      <c r="C28" s="93">
        <v>59</v>
      </c>
      <c r="D28" s="94" t="s">
        <v>213</v>
      </c>
      <c r="E28" s="116" t="s">
        <v>76</v>
      </c>
      <c r="F28" s="106" t="s">
        <v>45</v>
      </c>
      <c r="G28" s="118" t="s">
        <v>159</v>
      </c>
      <c r="H28" s="117" t="s">
        <v>159</v>
      </c>
      <c r="I28" s="95"/>
      <c r="J28" s="96" t="s">
        <v>177</v>
      </c>
      <c r="K28" s="96" t="s">
        <v>177</v>
      </c>
      <c r="L28" s="93" t="s">
        <v>178</v>
      </c>
      <c r="M28" s="93">
        <v>1</v>
      </c>
      <c r="N28" s="93" t="s">
        <v>179</v>
      </c>
      <c r="O28" s="97">
        <v>1</v>
      </c>
      <c r="P28" s="93" t="s">
        <v>180</v>
      </c>
      <c r="Q28" s="93" t="s">
        <v>181</v>
      </c>
      <c r="R28" s="106" t="s">
        <v>174</v>
      </c>
      <c r="S28" s="98">
        <v>1305.08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214</v>
      </c>
      <c r="B29" s="93">
        <v>19</v>
      </c>
      <c r="C29" s="93">
        <v>52827</v>
      </c>
      <c r="D29" s="94" t="s">
        <v>185</v>
      </c>
      <c r="E29" s="116" t="s">
        <v>76</v>
      </c>
      <c r="F29" s="106" t="s">
        <v>45</v>
      </c>
      <c r="G29" s="118" t="s">
        <v>159</v>
      </c>
      <c r="H29" s="117" t="s">
        <v>159</v>
      </c>
      <c r="I29" s="95"/>
      <c r="J29" s="96" t="s">
        <v>177</v>
      </c>
      <c r="K29" s="96" t="s">
        <v>177</v>
      </c>
      <c r="L29" s="93" t="s">
        <v>178</v>
      </c>
      <c r="M29" s="93">
        <v>1</v>
      </c>
      <c r="N29" s="93" t="s">
        <v>179</v>
      </c>
      <c r="O29" s="97">
        <v>1</v>
      </c>
      <c r="P29" s="93" t="s">
        <v>180</v>
      </c>
      <c r="Q29" s="93" t="s">
        <v>181</v>
      </c>
      <c r="R29" s="106" t="s">
        <v>174</v>
      </c>
      <c r="S29" s="98">
        <v>1387.12</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215</v>
      </c>
      <c r="B30" s="93">
        <v>20</v>
      </c>
      <c r="C30" s="93">
        <v>29665</v>
      </c>
      <c r="D30" s="94" t="s">
        <v>216</v>
      </c>
      <c r="E30" s="116" t="s">
        <v>76</v>
      </c>
      <c r="F30" s="106" t="s">
        <v>45</v>
      </c>
      <c r="G30" s="118" t="s">
        <v>159</v>
      </c>
      <c r="H30" s="117" t="s">
        <v>159</v>
      </c>
      <c r="I30" s="95"/>
      <c r="J30" s="96" t="s">
        <v>177</v>
      </c>
      <c r="K30" s="96" t="s">
        <v>177</v>
      </c>
      <c r="L30" s="93" t="s">
        <v>178</v>
      </c>
      <c r="M30" s="93">
        <v>1</v>
      </c>
      <c r="N30" s="93" t="s">
        <v>179</v>
      </c>
      <c r="O30" s="97">
        <v>1</v>
      </c>
      <c r="P30" s="93" t="s">
        <v>180</v>
      </c>
      <c r="Q30" s="93" t="s">
        <v>181</v>
      </c>
      <c r="R30" s="106" t="s">
        <v>174</v>
      </c>
      <c r="S30" s="98">
        <v>7138</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52896</v>
      </c>
      <c r="D31" s="94" t="s">
        <v>218</v>
      </c>
      <c r="E31" s="116" t="s">
        <v>76</v>
      </c>
      <c r="F31" s="106" t="s">
        <v>45</v>
      </c>
      <c r="G31" s="118" t="s">
        <v>159</v>
      </c>
      <c r="H31" s="117" t="s">
        <v>159</v>
      </c>
      <c r="I31" s="95"/>
      <c r="J31" s="96" t="s">
        <v>177</v>
      </c>
      <c r="K31" s="96" t="s">
        <v>177</v>
      </c>
      <c r="L31" s="93" t="s">
        <v>178</v>
      </c>
      <c r="M31" s="93">
        <v>3</v>
      </c>
      <c r="N31" s="93" t="s">
        <v>179</v>
      </c>
      <c r="O31" s="97">
        <v>3</v>
      </c>
      <c r="P31" s="93" t="s">
        <v>180</v>
      </c>
      <c r="Q31" s="93" t="s">
        <v>181</v>
      </c>
      <c r="R31" s="106" t="s">
        <v>174</v>
      </c>
      <c r="S31" s="98">
        <v>59481</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219</v>
      </c>
      <c r="B32" s="93">
        <v>22</v>
      </c>
      <c r="C32" s="93">
        <v>52897</v>
      </c>
      <c r="D32" s="94" t="s">
        <v>220</v>
      </c>
      <c r="E32" s="116" t="s">
        <v>76</v>
      </c>
      <c r="F32" s="106" t="s">
        <v>45</v>
      </c>
      <c r="G32" s="118" t="s">
        <v>159</v>
      </c>
      <c r="H32" s="117" t="s">
        <v>159</v>
      </c>
      <c r="I32" s="95"/>
      <c r="J32" s="96" t="s">
        <v>177</v>
      </c>
      <c r="K32" s="96" t="s">
        <v>177</v>
      </c>
      <c r="L32" s="93" t="s">
        <v>178</v>
      </c>
      <c r="M32" s="93">
        <v>7</v>
      </c>
      <c r="N32" s="93" t="s">
        <v>179</v>
      </c>
      <c r="O32" s="97">
        <v>7</v>
      </c>
      <c r="P32" s="93" t="s">
        <v>180</v>
      </c>
      <c r="Q32" s="93" t="s">
        <v>181</v>
      </c>
      <c r="R32" s="106" t="s">
        <v>174</v>
      </c>
      <c r="S32" s="98">
        <v>138789</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4:26" ht="50.1" customHeight="1" x14ac:dyDescent="0.25">
      <c r="H33" s="16"/>
      <c r="I33" s="15"/>
      <c r="J33" s="15"/>
      <c r="K33" s="15"/>
      <c r="T33" s="17"/>
      <c r="U33" s="17"/>
      <c r="V33" s="17"/>
      <c r="W33" s="17"/>
      <c r="X33" s="17"/>
      <c r="Y33" s="10"/>
      <c r="Z33" s="10"/>
    </row>
    <row r="34" spans="4:26" ht="50.1" customHeight="1" x14ac:dyDescent="0.25">
      <c r="D34" s="119" t="s">
        <v>163</v>
      </c>
      <c r="E34" s="119"/>
      <c r="F34" s="119"/>
      <c r="G34" s="119"/>
      <c r="H34" s="119"/>
      <c r="I34" s="119"/>
      <c r="J34" s="119"/>
      <c r="K34" s="119"/>
      <c r="T34" s="17"/>
      <c r="U34" s="17"/>
      <c r="V34" s="17"/>
      <c r="W34" s="17"/>
      <c r="X34" s="17"/>
      <c r="Y34" s="10"/>
      <c r="Z34" s="10"/>
    </row>
    <row r="35" spans="4:26" ht="50.1" customHeight="1" x14ac:dyDescent="0.25">
      <c r="H35" s="16"/>
      <c r="I35" s="15"/>
      <c r="J35" s="15"/>
      <c r="K35" s="15"/>
      <c r="T35" s="17"/>
      <c r="U35" s="17"/>
      <c r="V35" s="17"/>
      <c r="W35" s="17"/>
      <c r="X35" s="17"/>
      <c r="Y35" s="10"/>
      <c r="Z35" s="10"/>
    </row>
    <row r="36" spans="4:26" ht="50.1" customHeight="1" x14ac:dyDescent="0.25">
      <c r="H36" s="16"/>
      <c r="I36" s="15"/>
      <c r="J36" s="15"/>
      <c r="K36" s="15"/>
      <c r="T36" s="17"/>
      <c r="U36" s="17"/>
      <c r="V36" s="17"/>
      <c r="W36" s="17"/>
      <c r="X36" s="17"/>
      <c r="Y36" s="10"/>
      <c r="Z36" s="10"/>
    </row>
    <row r="37" spans="4:26" ht="50.1" customHeight="1" x14ac:dyDescent="0.25">
      <c r="H37" s="16"/>
      <c r="I37" s="15"/>
      <c r="J37" s="15"/>
      <c r="K37" s="15"/>
      <c r="T37" s="17"/>
      <c r="U37" s="17"/>
      <c r="V37" s="17"/>
      <c r="W37" s="17"/>
      <c r="X37" s="17"/>
      <c r="Y37" s="10"/>
      <c r="Z37" s="10"/>
    </row>
    <row r="38" spans="4:26" ht="50.1" customHeight="1" x14ac:dyDescent="0.25">
      <c r="H38" s="16"/>
      <c r="I38" s="15"/>
      <c r="J38" s="15"/>
      <c r="K38" s="15"/>
      <c r="T38" s="17"/>
      <c r="U38" s="17"/>
      <c r="V38" s="17"/>
      <c r="W38" s="17"/>
      <c r="X38" s="17"/>
      <c r="Y38" s="10"/>
      <c r="Z38" s="10"/>
    </row>
    <row r="39" spans="4:26" ht="50.1" customHeight="1" x14ac:dyDescent="0.25">
      <c r="H39" s="16"/>
      <c r="I39" s="15"/>
      <c r="J39" s="15"/>
      <c r="K39" s="15"/>
      <c r="T39" s="17"/>
      <c r="U39" s="17"/>
      <c r="V39" s="17"/>
      <c r="W39" s="17"/>
      <c r="X39" s="17"/>
      <c r="Y39" s="10"/>
      <c r="Z39" s="10"/>
    </row>
    <row r="40" spans="4:26" ht="50.1" customHeight="1" x14ac:dyDescent="0.25">
      <c r="H40" s="16"/>
      <c r="I40" s="15"/>
      <c r="J40" s="15"/>
      <c r="K40" s="15"/>
      <c r="T40" s="17"/>
      <c r="U40" s="17"/>
      <c r="V40" s="17"/>
      <c r="W40" s="17"/>
      <c r="X40" s="17"/>
      <c r="Y40" s="10"/>
      <c r="Z40" s="10"/>
    </row>
    <row r="41" spans="4:26" ht="50.1" customHeight="1" x14ac:dyDescent="0.25">
      <c r="H41" s="16"/>
      <c r="I41" s="15"/>
      <c r="J41" s="15"/>
      <c r="K41" s="15"/>
      <c r="T41" s="17"/>
      <c r="U41" s="17"/>
      <c r="V41" s="17"/>
      <c r="W41" s="17"/>
      <c r="X41" s="17"/>
      <c r="Y41" s="10"/>
      <c r="Z41" s="10"/>
    </row>
    <row r="42" spans="4:26" ht="50.1" customHeight="1" x14ac:dyDescent="0.25">
      <c r="H42" s="16"/>
      <c r="I42" s="15"/>
      <c r="J42" s="15"/>
      <c r="K42" s="15"/>
      <c r="T42" s="17"/>
      <c r="U42" s="17"/>
      <c r="V42" s="17"/>
      <c r="W42" s="17"/>
      <c r="X42" s="17"/>
      <c r="Y42" s="10"/>
      <c r="Z42" s="10"/>
    </row>
    <row r="43" spans="4:26" ht="50.1" customHeight="1" x14ac:dyDescent="0.25">
      <c r="H43" s="16"/>
      <c r="I43" s="15"/>
      <c r="J43" s="15"/>
      <c r="K43" s="15"/>
      <c r="T43" s="17"/>
      <c r="U43" s="17"/>
      <c r="V43" s="17"/>
      <c r="W43" s="17"/>
      <c r="X43" s="17"/>
      <c r="Y43" s="10"/>
      <c r="Z43" s="10"/>
    </row>
    <row r="44" spans="4:26" ht="50.1" customHeight="1" x14ac:dyDescent="0.25">
      <c r="H44" s="16"/>
      <c r="I44" s="15"/>
      <c r="J44" s="15"/>
      <c r="K44" s="15"/>
      <c r="T44" s="17"/>
      <c r="U44" s="17"/>
      <c r="V44" s="17"/>
      <c r="W44" s="17"/>
      <c r="X44" s="17"/>
      <c r="Y44" s="10"/>
      <c r="Z44" s="10"/>
    </row>
    <row r="45" spans="4:26" ht="50.1" customHeight="1" x14ac:dyDescent="0.25">
      <c r="H45" s="16"/>
      <c r="I45" s="15"/>
      <c r="J45" s="15"/>
      <c r="K45" s="15"/>
      <c r="T45" s="17"/>
      <c r="U45" s="17"/>
      <c r="V45" s="17"/>
      <c r="W45" s="17"/>
      <c r="X45" s="17"/>
      <c r="Y45" s="10"/>
      <c r="Z45" s="10"/>
    </row>
    <row r="46" spans="4:26" ht="50.1" customHeight="1" x14ac:dyDescent="0.25">
      <c r="H46" s="16"/>
      <c r="I46" s="15"/>
      <c r="J46" s="15"/>
      <c r="K46" s="15"/>
      <c r="T46" s="17"/>
      <c r="U46" s="17"/>
      <c r="V46" s="17"/>
      <c r="W46" s="17"/>
      <c r="X46" s="17"/>
      <c r="Y46" s="10"/>
      <c r="Z46" s="10"/>
    </row>
    <row r="47" spans="4:26" ht="50.1" customHeight="1" x14ac:dyDescent="0.25">
      <c r="H47" s="16"/>
      <c r="I47" s="15"/>
      <c r="J47" s="15"/>
      <c r="K47" s="15"/>
      <c r="T47" s="17"/>
      <c r="U47" s="17"/>
      <c r="V47" s="17"/>
      <c r="W47" s="17"/>
      <c r="X47" s="17"/>
      <c r="Y47" s="10"/>
      <c r="Z47" s="10"/>
    </row>
    <row r="48" spans="4: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34:K34"/>
    <mergeCell ref="H5:Y5"/>
    <mergeCell ref="AK1:AO2"/>
    <mergeCell ref="AE8:AH8"/>
    <mergeCell ref="B3:D3"/>
    <mergeCell ref="B6:D6"/>
    <mergeCell ref="E6:M6"/>
    <mergeCell ref="F8:Y8"/>
    <mergeCell ref="H3:Q3"/>
    <mergeCell ref="H4:Y4"/>
    <mergeCell ref="H7:Q7"/>
    <mergeCell ref="G1:Q1"/>
    <mergeCell ref="G2:Q2"/>
  </mergeCells>
  <conditionalFormatting sqref="T11:T32">
    <cfRule type="expression" dxfId="0" priority="1">
      <formula>T11&gt;IF(#REF!=0,T11,#REF!)</formula>
    </cfRule>
  </conditionalFormatting>
  <dataValidations count="6">
    <dataValidation type="list" allowBlank="1" showInputMessage="1" sqref="J11:J32">
      <formula1>$AN$3:$AO$3</formula1>
    </dataValidation>
    <dataValidation sqref="G11:H32"/>
    <dataValidation type="list" showInputMessage="1" showErrorMessage="1" errorTitle="Выбор поставки аналога" error="Значение по данному столбцу может быть выбрано только Да или Нет." sqref="F11:F32">
      <formula1>$AK$4:$AL$4</formula1>
    </dataValidation>
    <dataValidation type="list" sqref="K11:K3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2">
      <formula1>$AK$3:$AM$3</formula1>
    </dataValidation>
    <dataValidation type="list" allowBlank="1" showInputMessage="1" showErrorMessage="1" sqref="R11:R3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2019-03-30T15:18:16Z</dcterms:modified>
  <cp:contentStatus>v2017_1</cp:contentStatus>
</cp:coreProperties>
</file>