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_1Fix_1Fix_1Fix" localSheetId="0">стр.1!$A$1:$DA$21</definedName>
  </definedNames>
  <calcPr calcId="162913" refMode="R1C1"/>
</workbook>
</file>

<file path=xl/calcChain.xml><?xml version="1.0" encoding="utf-8"?>
<calcChain xmlns="http://schemas.openxmlformats.org/spreadsheetml/2006/main">
  <c r="BY21" i="2" l="1"/>
  <c r="AV21" i="2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<sst xmlns="http://schemas.openxmlformats.org/spreadsheetml/2006/main" count="23" uniqueCount="23">
  <si>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</si>
  <si>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</si>
  <si>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</si>
  <si>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</si>
  <si>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</si>
  <si>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</si>
  <si>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</si>
  <si>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</si>
  <si>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</si>
  <si>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</si>
  <si>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</si>
  <si>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</si>
  <si>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</si>
  <si>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</si>
  <si>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</si>
  <si>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</si>
  <si>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</si>
  <si>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</si>
  <si>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</si>
  <si>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</si>
  <si>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</si>
  <si>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</si>
  <si>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ЗА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</si>
</sst>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BY20" sqref="BY20:DA20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s="7" customFormat="1" ht="15.6" x14ac:dyDescent="0.3">
      <c r="O5" s="15" t="s">
        <v>18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7" t="s">
        <v>19</v>
      </c>
      <c r="BY5" s="17"/>
      <c r="BZ5" s="17"/>
      <c r="CA5" s="17"/>
      <c r="CB5" s="17"/>
      <c r="CC5" s="17"/>
      <c r="CD5" s="17"/>
      <c r="CE5" s="18" t="s">
        <v>21</v>
      </c>
      <c r="CF5" s="18"/>
      <c r="CG5" s="18"/>
      <c r="CH5" s="18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16" t="s">
        <v>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</row>
    <row r="7" spans="1:105" x14ac:dyDescent="0.25">
      <c r="AF7" s="25" t="s">
        <v>22</v>
      </c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</row>
    <row r="8" spans="1:105" s="9" customFormat="1" ht="39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1"/>
      <c r="AV8" s="22" t="s">
        <v>5</v>
      </c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4"/>
      <c r="BY8" s="22" t="s">
        <v>6</v>
      </c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4"/>
    </row>
    <row r="9" spans="1:105" s="8" customFormat="1" ht="12.75" customHeight="1" x14ac:dyDescent="0.25">
      <c r="A9" s="26">
        <v>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8"/>
      <c r="AV9" s="29">
        <v>2</v>
      </c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1"/>
      <c r="BY9" s="29">
        <v>3</v>
      </c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1"/>
    </row>
    <row r="10" spans="1:105" s="11" customFormat="1" ht="12.75" customHeight="1" x14ac:dyDescent="0.25">
      <c r="A10" s="10"/>
      <c r="B10" s="32" t="s">
        <v>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3"/>
      <c r="AV10" s="34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6"/>
      <c r="BY10" s="34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6"/>
    </row>
    <row r="11" spans="1:105" s="11" customFormat="1" ht="12.75" customHeight="1" x14ac:dyDescent="0.25">
      <c r="A11" s="10"/>
      <c r="B11" s="32" t="s">
        <v>20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3"/>
      <c r="AV11" s="37">
        <v>174000</v>
      </c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9"/>
      <c r="BY11" s="37">
        <v>150524.91800000001</v>
      </c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9"/>
    </row>
    <row r="12" spans="1:105" s="11" customFormat="1" ht="12.75" customHeight="1" x14ac:dyDescent="0.25">
      <c r="A12" s="10"/>
      <c r="B12" s="32" t="s">
        <v>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3"/>
      <c r="AV12" s="37">
        <v>30000</v>
      </c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9"/>
      <c r="BY12" s="37">
        <v>33896.436000000002</v>
      </c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9"/>
    </row>
    <row r="13" spans="1:105" s="11" customFormat="1" ht="12.75" customHeight="1" x14ac:dyDescent="0.25">
      <c r="A13" s="10"/>
      <c r="B13" s="32" t="s">
        <v>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3"/>
      <c r="AV13" s="37">
        <v>29500</v>
      </c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9"/>
      <c r="BY13" s="37">
        <v>25956.874</v>
      </c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9"/>
    </row>
    <row r="14" spans="1:105" s="11" customFormat="1" ht="12.75" customHeight="1" x14ac:dyDescent="0.25">
      <c r="A14" s="10"/>
      <c r="B14" s="32" t="s">
        <v>10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3"/>
      <c r="AV14" s="37">
        <v>29370.43</v>
      </c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9"/>
      <c r="BY14" s="37">
        <v>23054.019</v>
      </c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9"/>
    </row>
    <row r="15" spans="1:105" s="11" customFormat="1" ht="12.75" customHeight="1" x14ac:dyDescent="0.25">
      <c r="A15" s="10"/>
      <c r="B15" s="32" t="s">
        <v>11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3"/>
      <c r="AV15" s="37">
        <v>23867.023000000001</v>
      </c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9"/>
      <c r="BY15" s="37">
        <v>15690.955</v>
      </c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9"/>
    </row>
    <row r="16" spans="1:105" s="11" customFormat="1" ht="12.75" customHeight="1" x14ac:dyDescent="0.25">
      <c r="A16" s="10"/>
      <c r="B16" s="32" t="s">
        <v>12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3"/>
      <c r="AV16" s="37">
        <v>6454.2060000000001</v>
      </c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9"/>
      <c r="BY16" s="37">
        <v>3133.79</v>
      </c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9"/>
    </row>
    <row r="17" spans="1:105" s="11" customFormat="1" ht="12.75" customHeight="1" x14ac:dyDescent="0.25">
      <c r="A17" s="10"/>
      <c r="B17" s="32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3"/>
      <c r="AV17" s="37">
        <v>697.154</v>
      </c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9"/>
      <c r="BY17" s="37">
        <v>436.07</v>
      </c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9"/>
    </row>
    <row r="18" spans="1:105" s="11" customFormat="1" ht="12.75" customHeight="1" x14ac:dyDescent="0.25">
      <c r="A18" s="10"/>
      <c r="B18" s="32" t="s">
        <v>14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3"/>
      <c r="AV18" s="37">
        <v>16.686</v>
      </c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9"/>
      <c r="BY18" s="37">
        <v>20.428999999999998</v>
      </c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/>
    </row>
    <row r="19" spans="1:105" s="11" customFormat="1" ht="12.75" customHeight="1" x14ac:dyDescent="0.25">
      <c r="A19" s="10"/>
      <c r="B19" s="32" t="s">
        <v>15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3"/>
      <c r="AV19" s="37">
        <v>5527.1289999999999</v>
      </c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9"/>
      <c r="BY19" s="37">
        <v>4582.03</v>
      </c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9"/>
    </row>
    <row r="20" spans="1:105" s="11" customFormat="1" ht="12.75" customHeight="1" x14ac:dyDescent="0.25">
      <c r="A20" s="10"/>
      <c r="B20" s="32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3"/>
      <c r="AV20" s="37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9"/>
      <c r="BY20" s="37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</row>
    <row r="21" spans="1:105" s="11" customFormat="1" ht="12.75" customHeight="1" x14ac:dyDescent="0.25">
      <c r="A21" s="10"/>
      <c r="B21" s="32" t="s">
        <v>17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3"/>
      <c r="AV21" s="37">
        <f>SUM(AV11:BX20)</f>
        <v>299432.62799999997</v>
      </c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9"/>
      <c r="BY21" s="37">
        <f>SUM(BY11:DA20)</f>
        <v>257295.52100000001</v>
      </c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9"/>
    </row>
  </sheetData>
  <mergeCells count="48">
    <mergeCell ref="B21:AU21"/>
    <mergeCell ref="AV21:BX21"/>
    <mergeCell ref="BY21:DA21"/>
    <mergeCell ref="B19:AU19"/>
    <mergeCell ref="AV19:BX19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13:AU13"/>
    <mergeCell ref="AV13:BX13"/>
    <mergeCell ref="BY13:DA13"/>
    <mergeCell ref="B14:AU14"/>
    <mergeCell ref="AV14:BX14"/>
    <mergeCell ref="BY14:DA14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A8:AU8"/>
    <mergeCell ref="AV8:BX8"/>
    <mergeCell ref="BY8:DA8"/>
    <mergeCell ref="AF7:BQ7"/>
    <mergeCell ref="A9:AU9"/>
    <mergeCell ref="AV9:BX9"/>
    <mergeCell ref="BY9:DA9"/>
    <mergeCell ref="A4:DA4"/>
    <mergeCell ref="O5:BW5"/>
    <mergeCell ref="O6:BW6"/>
    <mergeCell ref="BX5:CD5"/>
    <mergeCell ref="CE5:CH5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2026-06-09T03:07:56Z</cp:lastPrinted>
  <dcterms:created xsi:type="dcterms:W3CDTF">2008-10-01T13:21:49Z</dcterms:created>
  <dcterms:modified xsi:type="dcterms:W3CDTF">2026-06-09T03:08:04Z</dcterms:modified>
</cp:coreProperties>
</file>