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1" activeTab="19"/>
  </bookViews>
  <sheets>
    <sheet name="Земляные работы" sheetId="1" r:id="rId1"/>
    <sheet name="Футляр 108" sheetId="2" r:id="rId2"/>
    <sheet name="Футляр 159" sheetId="3" r:id="rId3"/>
    <sheet name="Футляр ПЭ 160" sheetId="4" r:id="rId4"/>
    <sheet name="Футляр ПЭ 110" sheetId="5" r:id="rId5"/>
    <sheet name="Благоустройство дорога" sheetId="6" r:id="rId6"/>
    <sheet name="Благоустройство тротуар" sheetId="7" r:id="rId7"/>
    <sheet name="ПЭ 63" sheetId="8" r:id="rId8"/>
    <sheet name="ПЭ 90" sheetId="9" r:id="rId9"/>
    <sheet name="ПЭ 110" sheetId="10" r:id="rId10"/>
    <sheet name="Подземно ст 57" sheetId="11" r:id="rId11"/>
    <sheet name="Подземно ст 89" sheetId="12" r:id="rId12"/>
    <sheet name="Подземно ст 108" sheetId="13" r:id="rId13"/>
    <sheet name="Надземно 57" sheetId="14" r:id="rId14"/>
    <sheet name="Надземно 89" sheetId="15" r:id="rId15"/>
    <sheet name="Надземно 108" sheetId="16" r:id="rId16"/>
    <sheet name="ГНБ 63 Ф110" sheetId="17" r:id="rId17"/>
    <sheet name="ГНБ 90 Ф160" sheetId="18" r:id="rId18"/>
    <sheet name="ГНБ Ф 63" sheetId="19" r:id="rId19"/>
    <sheet name="ГНБ Ф 90" sheetId="20" r:id="rId20"/>
  </sheets>
  <calcPr calcId="152511"/>
</workbook>
</file>

<file path=xl/calcChain.xml><?xml version="1.0" encoding="utf-8"?>
<calcChain xmlns="http://schemas.openxmlformats.org/spreadsheetml/2006/main">
  <c r="G58" i="14" l="1"/>
  <c r="G66" i="11" l="1"/>
</calcChain>
</file>

<file path=xl/sharedStrings.xml><?xml version="1.0" encoding="utf-8"?>
<sst xmlns="http://schemas.openxmlformats.org/spreadsheetml/2006/main" count="3265" uniqueCount="895">
  <si>
    <t>ЛОКАЛЬНЫЙ СМЕТНЫЙ РАСЧЕТ № 1</t>
  </si>
  <si>
    <t>(локальная смета)</t>
  </si>
  <si>
    <t xml:space="preserve">на </t>
  </si>
  <si>
    <t>Земляные работы</t>
  </si>
  <si>
    <t>(наименование работ и затрат, наименование объекта)</t>
  </si>
  <si>
    <t xml:space="preserve">Основание: </t>
  </si>
  <si>
    <t>Сметная стоимость строительных работ _______________________________________________________________________________________________</t>
  </si>
  <si>
    <t>___________________________473.492</t>
  </si>
  <si>
    <t>тыс. руб.</t>
  </si>
  <si>
    <t>Средства на оплату труда _______________________________________________________________________________________________</t>
  </si>
  <si>
    <t>___________________________1.761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</si>
  <si>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</si>
  <si>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_______________________________________________________________________________________________87.34</t>
  </si>
  <si>
    <t>чел.час</t>
  </si>
  <si>
    <t>Составлен(а) в текущих (прогнозных) ценах по состоянию на 3 квартал 2020г.</t>
  </si>
  <si>
    <t>№ пп</t>
  </si>
  <si>
    <t>Шифр и номер позиции норматива</t>
  </si>
  <si>
    <t>Наименование работ и затрат, единица измерения</t>
  </si>
  <si>
    <t>Количество</t>
  </si>
  <si>
    <t>Стоимость единицы, руб.</t>
  </si>
  <si>
    <t>Общая стоимость, руб.</t>
  </si>
  <si>
    <t>Затраты труда рабочих, чел.-ч, не занятых обслуживанием машин</t>
  </si>
  <si>
    <t>Общая масса оборудо-вания, т</t>
  </si>
  <si>
    <t>всего</t>
  </si>
  <si>
    <t>эксплуатации машин</t>
  </si>
  <si>
    <t>мате-риалы</t>
  </si>
  <si>
    <t>обору-дования</t>
  </si>
  <si>
    <t>Всего</t>
  </si>
  <si>
    <t>оплаты труда</t>
  </si>
  <si>
    <t>в т.ч. оплаты труда</t>
  </si>
  <si>
    <t>на единицу</t>
  </si>
  <si>
    <t>Раздел 1. Земляные работы</t>
  </si>
  <si>
    <t>1</t>
  </si>
  <si>
    <r>
      <t>ТЕР01-02-094-01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</si>
  <si>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Рыхление гидромолотом на базе экскаватора скального грунта 5 группы (Применительно)
(100 м3)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</si>
  <si>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1.9</t>
    </r>
    <r>
      <rPr>
        <i/>
        <sz val="7"/>
        <rFont val="Arial"/>
        <family val="2"/>
        <charset val="204"/>
      </rPr>
      <t xml:space="preserve">
190/100</t>
    </r>
  </si>
  <si>
    <t>12859.71
324.97</t>
  </si>
  <si>
    <t>24433
617</t>
  </si>
  <si>
    <r>
      <t>ТЕР01-01-009-16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</si>
  <si>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Разработка грунта в траншеях экскаватором «обратная лопата» с ковшом вместимостью 0,5 (0,5-0,63) м3, в отвал группа грунтов: 4
(1000 м3 грунта)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</si>
  <si>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0.19</t>
    </r>
    <r>
      <rPr>
        <i/>
        <sz val="7"/>
        <rFont val="Arial"/>
        <family val="2"/>
        <charset val="204"/>
      </rPr>
      <t xml:space="preserve">
190/1000</t>
    </r>
  </si>
  <si>
    <t>6028.7
799.68</t>
  </si>
  <si>
    <t>1145
152</t>
  </si>
  <si>
    <r>
      <t>ТЕР01-02-057-04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</si>
  <si>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Разработка грунта вручную в траншеях глубиной до 2 м без креплений с откосами, группа грунтов: 4
(100 м3 грунта)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</si>
  <si>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0.1</t>
    </r>
    <r>
      <rPr>
        <i/>
        <sz val="7"/>
        <rFont val="Arial"/>
        <family val="2"/>
        <charset val="204"/>
      </rPr>
      <t xml:space="preserve">
10/100</t>
    </r>
  </si>
  <si>
    <t>3837.68
3837.68</t>
  </si>
  <si>
    <r>
      <t>ТССЦпг-01-01-01-034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</si>
  <si>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Погрузочные работы при автомобильных перевозках: скального грунта 4  группы (применительно)
(1 т груза)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</si>
  <si>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420</t>
    </r>
    <r>
      <rPr>
        <i/>
        <sz val="7"/>
        <rFont val="Arial"/>
        <family val="2"/>
        <charset val="204"/>
      </rPr>
      <t xml:space="preserve">
200*2.1</t>
    </r>
  </si>
  <si>
    <r>
      <t>ТССЦпг-03-21-01-003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</si>
  <si>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Перевозка грузов автомобилями-самосвалами грузоподъемностью 10 т, работающих вне карьера, на расстояние: до 3 км I класс груза
(1 т груза)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</si>
  <si>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420</t>
    </r>
    <r>
      <rPr>
        <i/>
        <sz val="7"/>
        <rFont val="Arial"/>
        <family val="2"/>
        <charset val="204"/>
      </rPr>
      <t xml:space="preserve">
200*2,1</t>
    </r>
  </si>
  <si>
    <r>
      <t>ТССЦпг-01-01-02-034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</si>
  <si>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Разгрузочные работы при автомобильных перевозках: грунт 4 группа (выгрузка учитывает затраты на штабелирование) (Применительно)
(1 т груза)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</si>
  <si>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ТЕР01-01-016-03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</si>
  <si>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Работа на отвале, группа грунтов: 4
(1000 м3 грунта)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</si>
  <si>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0.2</t>
    </r>
    <r>
      <rPr>
        <i/>
        <sz val="7"/>
        <rFont val="Arial"/>
        <family val="2"/>
        <charset val="204"/>
      </rPr>
      <t xml:space="preserve">
200/1000</t>
    </r>
  </si>
  <si>
    <t>435.96
39.34</t>
  </si>
  <si>
    <t>389.3
70.71</t>
  </si>
  <si>
    <t>78
14</t>
  </si>
  <si>
    <r>
      <t>ТЕР23-01-001-01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</si>
  <si>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основания под трубопроводы: песчаного н=0,1м
(10 м3 основания)</t>
    </r>
    <r>
      <rPr>
        <i/>
        <sz val="7"/>
        <rFont val="Arial"/>
        <family val="2"/>
        <charset val="204"/>
      </rPr>
      <t xml:space="preserve">
144.41 = 1 431.41 - 11 x 117.00
ИНДЕКС К ПОЗИЦИИ(справочно):
1 Коэффициент на 3 квартал 2020г. СМР=6.74</t>
    </r>
  </si>
  <si>
    <r>
      <t>1</t>
    </r>
    <r>
      <rPr>
        <i/>
        <sz val="7"/>
        <rFont val="Arial"/>
        <family val="2"/>
        <charset val="204"/>
      </rPr>
      <t xml:space="preserve">
10/10</t>
    </r>
  </si>
  <si>
    <t>144.41
105.37</t>
  </si>
  <si>
    <t>39.04
4.26</t>
  </si>
  <si>
    <t>39
4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</si>
  <si>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</si>
  <si>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Засыпка вручную траншей, пазух котлованов и ям, (песком на н= 0.2 м) группа грунтов: 2
(100 м3 грунта)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</si>
  <si>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0.2</t>
    </r>
    <r>
      <rPr>
        <i/>
        <sz val="7"/>
        <rFont val="Arial"/>
        <family val="2"/>
        <charset val="204"/>
      </rPr>
      <t xml:space="preserve">
20/100</t>
    </r>
  </si>
  <si>
    <t>921.46
921.46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</si>
  <si>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</si>
  <si>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Песок природный для строительных работ средний
(м3)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</si>
  <si>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33</t>
    </r>
    <r>
      <rPr>
        <i/>
        <sz val="7"/>
        <rFont val="Arial"/>
        <family val="2"/>
        <charset val="204"/>
      </rPr>
      <t xml:space="preserve">
(10+20)*1,1</t>
    </r>
  </si>
  <si>
    <r>
      <t>ТССЦпг-03-21-01-002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</si>
  <si>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Подвозка грунта для обратной засыпки автомобилями-самосвалами грузоподъемностью 10 т, работающих вне карьера, на расстояние: до 2 км I класс груза
(1 т груза)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</si>
  <si>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306</t>
    </r>
    <r>
      <rPr>
        <i/>
        <sz val="7"/>
        <rFont val="Arial"/>
        <family val="2"/>
        <charset val="204"/>
      </rPr>
      <t xml:space="preserve">
170*1,8</t>
    </r>
  </si>
  <si>
    <r>
      <t>ТССЦ-414-0473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</si>
  <si>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Перегной
(м3)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</si>
  <si>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ТЕР01-02-005-01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</si>
  <si>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Уплотнение грунта пневматическими трамбовками, группа грунтов: 1-2
(100 м3 уплотненного грунта)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</si>
  <si>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1.7</t>
    </r>
    <r>
      <rPr>
        <i/>
        <sz val="7"/>
        <rFont val="Arial"/>
        <family val="2"/>
        <charset val="204"/>
      </rPr>
      <t xml:space="preserve">
170/100</t>
    </r>
  </si>
  <si>
    <t>334.97
135.07</t>
  </si>
  <si>
    <t>199.9
36.97</t>
  </si>
  <si>
    <t>339
63</t>
  </si>
  <si>
    <t>Итого прямые затраты по смете в базисных ценах</t>
  </si>
  <si>
    <t>34160
850</t>
  </si>
  <si>
    <t>Накладные расходы</t>
  </si>
  <si>
    <t>Сметная прибыль</t>
  </si>
  <si>
    <t>ВСЕГО по смете</t>
  </si>
  <si>
    <t>Составил: ___________________________</t>
  </si>
  <si>
    <t>(должность, подпись, расшифровка)</t>
  </si>
  <si>
    <t>Проверил: ___________________________</t>
  </si>
  <si>
    <t>ЛОКАЛЬНЫЙ СМЕТНЫЙ РАСЧЕТ № 2</t>
  </si>
  <si>
    <t>Укладка стального футляра Ф108х4 мм L=100 м.</t>
  </si>
  <si>
    <t>Сметная стоимость _______________________________________________________________________________________________</t>
  </si>
  <si>
    <t>___________________________234.424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</si>
  <si>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</si>
  <si>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_______________________________________________________________________________________________220.061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</si>
  <si>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</si>
  <si>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_______________________________________________________________________________________________14.363</t>
  </si>
  <si>
    <t>___________________________3.704</t>
  </si>
  <si>
    <t>_______________________________________________________________________________________________262.52</t>
  </si>
  <si>
    <t>Раздел 1. Укладка стального футляра</t>
  </si>
  <si>
    <t>Прокладка газопровода в стальном футляре Ф 108х4,0 мм  L=100м</t>
  </si>
  <si>
    <r>
      <t>ТЕР22-01-011-03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</si>
  <si>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стальных водопроводных труб с гидравлическим испытанием диаметром: 100 мм (Применительно)
(1 км трубопровода)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</si>
  <si>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r>
      <t>0.1</t>
    </r>
    <r>
      <rPr>
        <i/>
        <sz val="7"/>
        <rFont val="Arial"/>
        <family val="2"/>
        <charset val="204"/>
      </rPr>
      <t xml:space="preserve">
100/1000</t>
    </r>
  </si>
  <si>
    <t>9108.28
4620.77</t>
  </si>
  <si>
    <t>3798.6
644.89</t>
  </si>
  <si>
    <t>380
64</t>
  </si>
  <si>
    <t>2</t>
  </si>
  <si>
    <r>
      <t>ТССЦ-103-0161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</si>
  <si>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Трубы стальные электросварные прямошовные со снятой фаской из стали марок БСт2кп-БСт4кп и БСт2пс-БСт4пс наружный диаметр 108 мм, толщина стенки 4 мм
(м)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</si>
  <si>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t>3</t>
  </si>
  <si>
    <r>
      <t>ТЕР22-05-003-01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</si>
  <si>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Протаскивание в футляр стальных труб диаметром: 100 мм
(100 м трубы, уложенной в футляр)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</si>
  <si>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r>
      <t>1</t>
    </r>
    <r>
      <rPr>
        <i/>
        <sz val="7"/>
        <rFont val="Arial"/>
        <family val="2"/>
        <charset val="204"/>
      </rPr>
      <t xml:space="preserve">
100/100</t>
    </r>
  </si>
  <si>
    <t>2182.55
1026.3</t>
  </si>
  <si>
    <t>4</t>
  </si>
  <si>
    <r>
      <t>ТЕР24-02-021-01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</si>
  <si>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Изоляция комбинированным мастично-ленточным материалом типа ленты «Лиам» футляра газопроводов условным диаметром: 50-200 мм
(1 м2)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</si>
  <si>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r>
      <t>33.9</t>
    </r>
    <r>
      <rPr>
        <i/>
        <sz val="7"/>
        <rFont val="Arial"/>
        <family val="2"/>
        <charset val="204"/>
      </rPr>
      <t xml:space="preserve">
0,339*100</t>
    </r>
  </si>
  <si>
    <t>292.24
23.4</t>
  </si>
  <si>
    <t>88.16
14.3</t>
  </si>
  <si>
    <t>2989
485</t>
  </si>
  <si>
    <t>5</t>
  </si>
  <si>
    <r>
      <t>ТЕР22-05-004-01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</si>
  <si>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Заделка битумом и прядью концов футляра диаметром: 400 мм - корректировка на Ду 108 мм
(1 футляр)</t>
    </r>
    <r>
      <rPr>
        <i/>
        <sz val="7"/>
        <rFont val="Arial"/>
        <family val="2"/>
        <charset val="204"/>
      </rPr>
      <t xml:space="preserve">
(ОЗП=0.27; ЭМ=0.27 к расх.; ЗПМ=0.27; МАТ=0.27 к расх.; ТЗ=0.27; ТЗМ=0.27)
ИНДЕКС К ПОЗИЦИИ(справочно):
1 Коэффициент на 3 квартал 2020 СМР=6.74</t>
    </r>
  </si>
  <si>
    <t>67.45
8.85</t>
  </si>
  <si>
    <t>6</t>
  </si>
  <si>
    <r>
      <t>ТССЦ-101-0309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</si>
  <si>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Канаты пеньковые пропитанные
(т)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</si>
  <si>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r>
      <t>0.002178</t>
    </r>
    <r>
      <rPr>
        <i/>
        <sz val="7"/>
        <rFont val="Arial"/>
        <family val="2"/>
        <charset val="204"/>
      </rPr>
      <t xml:space="preserve">
2,178/1000</t>
    </r>
  </si>
  <si>
    <t>7</t>
  </si>
  <si>
    <r>
      <t>ТЕР24-02-081-01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</si>
  <si>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контрольной трубки на кожухе перехода газопровода - 1 шт
(1 установка)</t>
    </r>
    <r>
      <rPr>
        <i/>
        <sz val="7"/>
        <rFont val="Arial"/>
        <family val="2"/>
        <charset val="204"/>
      </rPr>
      <t xml:space="preserve">
339.64 = 437.71 - 1 x 95.73 - 0.02 x 117.00
ИНДЕКС К ПОЗИЦИИ(справочно):
1 Коэффициент на 3 квартал 2020 СМР=6.74</t>
    </r>
  </si>
  <si>
    <t>339.64
18.31</t>
  </si>
  <si>
    <t>71.8
4.08</t>
  </si>
  <si>
    <t>72
4</t>
  </si>
  <si>
    <t>8</t>
  </si>
  <si>
    <r>
      <t>Песок природный для строительных работ средний
(м3)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</si>
  <si>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t>9</t>
  </si>
  <si>
    <r>
      <t>ТССЦ-103-0139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</si>
  <si>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Трубы стальные электросварные прямошовные со снятой фаской из стали марок БСт2кп-БСт4кп и БСт2пс-БСт4пс наружный диаметр 57 мм, толщина стенки 3,5 мм
(м)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</si>
  <si>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t>10</t>
  </si>
  <si>
    <r>
      <t>Изоляция комбинированным мастично-ленточным материалом типа ленты «Лиам» контрольных трубок диаметром 57 мм
(1 м2)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</si>
  <si>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r>
      <t>0.315</t>
    </r>
    <r>
      <rPr>
        <i/>
        <sz val="7"/>
        <rFont val="Arial"/>
        <family val="2"/>
        <charset val="204"/>
      </rPr>
      <t xml:space="preserve">
0,18*1,75</t>
    </r>
  </si>
  <si>
    <t>28
5</t>
  </si>
  <si>
    <t>Электрозащита от коррозии по С.5.905-17.07</t>
  </si>
  <si>
    <t>11</t>
  </si>
  <si>
    <r>
      <t>ТЕР01-02-059-03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</si>
  <si>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Рытье ям вручную глубиной 1,5 м под электрод заземления с обратной засыпкой, группа грунтов: 3
(1 электрод заземления)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</si>
  <si>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t>797.54
100.2</t>
  </si>
  <si>
    <t>12</t>
  </si>
  <si>
    <r>
      <t>ТЕР01-02-059-07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</si>
  <si>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При изменении глубины заложения на каждые 0,5 м добавлять или исключать: к расценке 01-02-059-03
(1 электрод заземления)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</si>
  <si>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t>33.57
33.57</t>
  </si>
  <si>
    <t>13</t>
  </si>
  <si>
    <r>
      <t>ТЕР24-02-110-01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</si>
  <si>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и монтаж контрольно-измерительного пункта, электрода сравнения и датчика потенциала на газопроводах городов и поселков
(1 контрольно-измерительный пункт)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</si>
  <si>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t>467.77
81.32</t>
  </si>
  <si>
    <t>14</t>
  </si>
  <si>
    <t>С999-01</t>
  </si>
  <si>
    <r>
      <t>Протектор с порошкообразным активатором ПМ-20У. Прайс ООО "ЗНГА "АНОДЪ". (5900*1,05/6,32)
(шт)</t>
    </r>
    <r>
      <rPr>
        <i/>
        <sz val="7"/>
        <rFont val="Arial"/>
        <family val="2"/>
        <charset val="204"/>
      </rPr>
      <t xml:space="preserve">
МАТ=5900*1,05/6,32
ИНДЕКС К ПОЗИЦИИ(справочно):
1 Коэффициент на 3 квартал 2020 СМР=6.74</t>
    </r>
  </si>
  <si>
    <r>
      <t>980.22</t>
    </r>
    <r>
      <rPr>
        <i/>
        <sz val="6"/>
        <rFont val="Arial"/>
        <family val="2"/>
        <charset val="204"/>
      </rPr>
      <t xml:space="preserve">
5900*1,05/6,32</t>
    </r>
  </si>
  <si>
    <t>15</t>
  </si>
  <si>
    <t>С999-02</t>
  </si>
  <si>
    <r>
      <t>Электрод стационарный ЭНЕС-4М. Прайс ООО "ЗНГА "АНОДЪ". (11766,67*1,05/6,32)
(шт)</t>
    </r>
    <r>
      <rPr>
        <i/>
        <sz val="7"/>
        <rFont val="Arial"/>
        <family val="2"/>
        <charset val="204"/>
      </rPr>
      <t xml:space="preserve">
МАТ=11766,67*1,05/6,32
ИНДЕКС К ПОЗИЦИИ(справочно):
1 Коэффициент на 3 квартал 2020 СМР=6.74</t>
    </r>
  </si>
  <si>
    <r>
      <t>1954.91</t>
    </r>
    <r>
      <rPr>
        <i/>
        <sz val="6"/>
        <rFont val="Arial"/>
        <family val="2"/>
        <charset val="204"/>
      </rPr>
      <t xml:space="preserve">
11766,67*1,05/6,32</t>
    </r>
  </si>
  <si>
    <t>16</t>
  </si>
  <si>
    <t>С999-03</t>
  </si>
  <si>
    <r>
      <t>СКИП-1-3-2-2,0-УХЛ1.  Прайс ООО "ЗНГА "АНОДЪ". (5375*1,05/6,32)
(шт)</t>
    </r>
    <r>
      <rPr>
        <i/>
        <sz val="7"/>
        <rFont val="Arial"/>
        <family val="2"/>
        <charset val="204"/>
      </rPr>
      <t xml:space="preserve">
МАТ=5375*1,05/6,32
ИНДЕКС К ПОЗИЦИИ(справочно):
1 Коэффициент на 3 квартал 2020 СМР=6.74</t>
    </r>
  </si>
  <si>
    <r>
      <t>893</t>
    </r>
    <r>
      <rPr>
        <i/>
        <sz val="6"/>
        <rFont val="Arial"/>
        <family val="2"/>
        <charset val="204"/>
      </rPr>
      <t xml:space="preserve">
5375*1,05/6,32</t>
    </r>
  </si>
  <si>
    <t>17</t>
  </si>
  <si>
    <r>
      <t>ТССЦ-103-2451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</si>
  <si>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Трубы гибкие гофрированные легкие из ПНД, серии BL, диаметром 50 мм
(10 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</si>
  <si>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r>
      <t>0.0005</t>
    </r>
    <r>
      <rPr>
        <i/>
        <sz val="7"/>
        <rFont val="Arial"/>
        <family val="2"/>
        <charset val="204"/>
      </rPr>
      <t xml:space="preserve">
0,005/10</t>
    </r>
  </si>
  <si>
    <t>18</t>
  </si>
  <si>
    <r>
      <t>ТССЦ-502-0497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</si>
  <si>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Провода силовые для электрических установок на напряжение до 450 В с медной жилой марки ПВ2, сечением 2,5 мм2
(1000 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</si>
  <si>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t>19</t>
  </si>
  <si>
    <r>
      <t>ТССЦ-502-0577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</si>
  <si>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Провод медный для заземления
(кг)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</si>
  <si>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r>
      <t>0.853</t>
    </r>
    <r>
      <rPr>
        <i/>
        <sz val="7"/>
        <rFont val="Arial"/>
        <family val="2"/>
        <charset val="204"/>
      </rPr>
      <t xml:space="preserve">
0,0853*10</t>
    </r>
  </si>
  <si>
    <t>20</t>
  </si>
  <si>
    <r>
      <t>ТЕРм08-02-472-03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</si>
  <si>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Проводник заземляющий скрыто из стали полосовой сечением 10х50 мм2.по СЗК 31.00 СБ
(100 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</si>
  <si>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t>453.64
183.11</t>
  </si>
  <si>
    <t>186.87
8.98</t>
  </si>
  <si>
    <t>523
25</t>
  </si>
  <si>
    <t>21</t>
  </si>
  <si>
    <r>
      <t>ТССЦ-101-3721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</si>
  <si>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Сталь полосовая 50х4 мм, марка Ст3сп
(т)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</si>
  <si>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t>22</t>
  </si>
  <si>
    <r>
      <t>Устройство основания  песчаного
(10 м3 основания)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</si>
  <si>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r>
      <t>0.095</t>
    </r>
    <r>
      <rPr>
        <i/>
        <sz val="7"/>
        <rFont val="Arial"/>
        <family val="2"/>
        <charset val="204"/>
      </rPr>
      <t xml:space="preserve">
0,95/10</t>
    </r>
  </si>
  <si>
    <t>1431.41
105.37</t>
  </si>
  <si>
    <t>23</t>
  </si>
  <si>
    <r>
      <t>ТЕР06-01-001-01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</si>
  <si>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отмостки вокруг ковера КИП
(100 м3 бетона, бутобетона и железобетона в деле)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</si>
  <si>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r>
      <t>0.00041</t>
    </r>
    <r>
      <rPr>
        <i/>
        <sz val="7"/>
        <rFont val="Arial"/>
        <family val="2"/>
        <charset val="204"/>
      </rPr>
      <t xml:space="preserve">
0,041/100</t>
    </r>
  </si>
  <si>
    <t>6383.96
1774.8</t>
  </si>
  <si>
    <t>1708.54
293.94</t>
  </si>
  <si>
    <t>24</t>
  </si>
  <si>
    <r>
      <t>ТССЦ-401-0005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</si>
  <si>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Бетон тяжелый, класс В12,5 (М150)
(м3)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</si>
  <si>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t>4084
583</t>
  </si>
  <si>
    <t>ЛОКАЛЬНЫЙ СМЕТНЫЙ РАСЧЕТ № 3</t>
  </si>
  <si>
    <t>Укладка стального футляра Ф159х4.5 мм L=100 м</t>
  </si>
  <si>
    <t>___________________________313.060</t>
  </si>
  <si>
    <t>_______________________________________________________________________________________________298.697</t>
  </si>
  <si>
    <t>___________________________4.510</t>
  </si>
  <si>
    <t>_______________________________________________________________________________________________306.66</t>
  </si>
  <si>
    <t>Прокладка газопровода в стальном футляре Ф 159х4,5 мм  L=100м</t>
  </si>
  <si>
    <r>
      <t>ТЕР22-01-011-05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</si>
  <si>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стальных водопроводных труб с гидравлическим испытанием диаметром: 150 мм
(1 км трубопровода)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</si>
  <si>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t>15673.83
6126.12</t>
  </si>
  <si>
    <t>7115.75
1153</t>
  </si>
  <si>
    <t>712
115</t>
  </si>
  <si>
    <r>
      <t>ТССЦ-103-0176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</si>
  <si>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Трубы стальные электросварные прямошовные со снятой фаской из стали марок БСт2кп-БСт4кп и БСт2пс-БСт4пс наружный диаметр 159 мм, толщина стенки 4,5 мм
(м)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</si>
  <si>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r>
      <t>49.9</t>
    </r>
    <r>
      <rPr>
        <i/>
        <sz val="7"/>
        <rFont val="Arial"/>
        <family val="2"/>
        <charset val="204"/>
      </rPr>
      <t xml:space="preserve">
0,499*100</t>
    </r>
  </si>
  <si>
    <t>4399
714</t>
  </si>
  <si>
    <t>5826
863</t>
  </si>
  <si>
    <t>ЛОКАЛЬНЫЙ СМЕТНЫЙ РАСЧЕТ № 4</t>
  </si>
  <si>
    <t>Укладка полиэтиленового футляра Ф 160 мм L=100 м</t>
  </si>
  <si>
    <t>___________________________126.260</t>
  </si>
  <si>
    <t>___________________________1.154</t>
  </si>
  <si>
    <t>_______________________________________________________________________________________________93.18</t>
  </si>
  <si>
    <t>Раздел 1. Укладка ПЭ футляра</t>
  </si>
  <si>
    <t>Прокладка газопровода в полиэтиленовом футляре Ф 160 мм  L=100м</t>
  </si>
  <si>
    <r>
      <t>ТЕР24-02-034-02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</si>
  <si>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газопроводов из одиночных полиэтиленовых труб в траншею, диаметр газопровода: до 225 мм
(100 м газопровода)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</si>
  <si>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r>
      <t>1</t>
    </r>
    <r>
      <rPr>
        <i/>
        <sz val="7"/>
        <rFont val="Arial"/>
        <family val="2"/>
        <charset val="204"/>
      </rPr>
      <t xml:space="preserve">
100 / 100</t>
    </r>
  </si>
  <si>
    <t>121.34
25.54</t>
  </si>
  <si>
    <t>95.8
12.9</t>
  </si>
  <si>
    <t>95
13</t>
  </si>
  <si>
    <r>
      <t>ТССЦ-507-0598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</si>
  <si>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Трубы напорные из полиэтилена низкого давления среднего типа, наружным диаметром 160 мм
(10 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</si>
  <si>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r>
      <t>10.2</t>
    </r>
    <r>
      <rPr>
        <i/>
        <sz val="7"/>
        <rFont val="Arial"/>
        <family val="2"/>
        <charset val="204"/>
      </rPr>
      <t xml:space="preserve">
(100*1,02) / 10</t>
    </r>
  </si>
  <si>
    <r>
      <t>Заделка битумом и прядью концов футляра диаметром: 400 мм - Корректировка на Ду 160 мм
(1 футляр)</t>
    </r>
    <r>
      <rPr>
        <i/>
        <sz val="7"/>
        <rFont val="Arial"/>
        <family val="2"/>
        <charset val="204"/>
      </rPr>
      <t xml:space="preserve">
(ОЗП=0.375; ЭМ=0.375 к расх.; ЗПМ=0.375; МАТ=0.375 к расх.; ТЗ=0.375; ТЗМ=0.375)
ИНДЕКС К ПОЗИЦИИ(справочно):
1 Коэффициент на 3 квартал 2020 СМР=6.74</t>
    </r>
  </si>
  <si>
    <t>93.68
12.29</t>
  </si>
  <si>
    <r>
      <t>Устройство контрольной трубки на кожухе перехода газопровода
(1 установка)</t>
    </r>
    <r>
      <rPr>
        <i/>
        <sz val="7"/>
        <rFont val="Arial"/>
        <family val="2"/>
        <charset val="204"/>
      </rPr>
      <t xml:space="preserve">
339.64 = 437.71 - 1 x 95.73 - 0.02 x 117.00
ИНДЕКС К ПОЗИЦИИ(справочно):
1 Коэффициент на 3 квартал 2020 СМР=6.74</t>
    </r>
  </si>
  <si>
    <r>
      <t>Изоляция комбинированным мастично-ленточным материалом типа ленты «Лиам» сварных стыков газопроводов условным диаметром: 50-200 мм
(1 м2)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</si>
  <si>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r>
      <t>0.306</t>
    </r>
    <r>
      <rPr>
        <i/>
        <sz val="7"/>
        <rFont val="Arial"/>
        <family val="2"/>
        <charset val="204"/>
      </rPr>
      <t xml:space="preserve">
0,18*1,7</t>
    </r>
  </si>
  <si>
    <t>27
4</t>
  </si>
  <si>
    <r>
      <t>ТЕР24-02-002-02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</si>
  <si>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Сварка полиэтиленовых труб при помощи соединительных деталей с закладными нагревателями, диаметр труб: 63 мм
(1 соединение)</t>
    </r>
    <r>
      <rPr>
        <i/>
        <sz val="7"/>
        <rFont val="Arial"/>
        <family val="2"/>
        <charset val="204"/>
      </rPr>
      <t xml:space="preserve">
39.27 = 212.27 - 1 x 173.00
ИНДЕКС К ПОЗИЦИИ(справочно):
1 Коэффициент на 3 квартал 2020 СМР=6.74</t>
    </r>
  </si>
  <si>
    <t>39.27
17.67</t>
  </si>
  <si>
    <r>
      <t>ТССЦ-507-0778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</si>
  <si>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Переход «полиэтилен-сталь 63х57»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</si>
  <si>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r>
      <t>ТЕР24-02-007-03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</si>
  <si>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седелок крановых полиэтиленовых с закладными нагревателями на газопроводе из полиэтиленовых труб , диаметры соединяемых труб: 160х32, 160х63 мм
(1 соединение)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</si>
  <si>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t>48.87
26.18</t>
  </si>
  <si>
    <r>
      <t>ТССЦ-507-0858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</si>
  <si>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Седелка полиэтиленовая с ответной нижней частью Д=160х63 мм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</si>
  <si>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t>296
21</t>
  </si>
  <si>
    <t>ЛОКАЛЬНЫЙ СМЕТНЫЙ РАСЧЕТ № 5</t>
  </si>
  <si>
    <t>Укладка полиэтиленового футляра Ф 110 мм L=100 м</t>
  </si>
  <si>
    <t>___________________________81.763</t>
  </si>
  <si>
    <t>___________________________1.115</t>
  </si>
  <si>
    <t>_______________________________________________________________________________________________91.03</t>
  </si>
  <si>
    <t>Прокладка газопровода в полиэтиленовом футляре Ф 110 мм  L=100м</t>
  </si>
  <si>
    <r>
      <t>ТЕР24-02-034-01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</si>
  <si>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газопроводов из одиночных полиэтиленовых труб в траншею, диаметр газопровода: до 110 мм
(100 м газопровода)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</si>
  <si>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t>11.42
11.42</t>
  </si>
  <si>
    <r>
      <t>ТССЦ-507-0595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</si>
  <si>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Трубы напорные из полиэтилена низкого давления среднего типа, наружным диаметром 110 мм
(10 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</si>
  <si>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r>
      <t>Заделка битумом и прядью концов футляра диаметром: 400 мм - Корректировка на Ду 110 мм
(1 футляр)</t>
    </r>
    <r>
      <rPr>
        <i/>
        <sz val="7"/>
        <rFont val="Arial"/>
        <family val="2"/>
        <charset val="204"/>
      </rPr>
      <t xml:space="preserve">
(ОЗП=0.275; ЭМ=0.275 к расх.; ЗПМ=0.275; МАТ=0.275 к расх.; ТЗ=0.275; ТЗМ=0.275)
ИНДЕКС К ПОЗИЦИИ(справочно):
1 Коэффициент на 3 квартал 2020 СМР=6.74</t>
    </r>
  </si>
  <si>
    <t>68.7
9.01</t>
  </si>
  <si>
    <r>
      <t>ТЕР24-02-007-02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</si>
  <si>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седелок крановых полиэтиленовых с закладными нагревателями на газопроводе из полиэтиленовых труб , диаметры соединяемых труб: 110х32, 110х63 мм
(1 соединение)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</si>
  <si>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t>33.98
18.33</t>
  </si>
  <si>
    <r>
      <t>ТССЦ-507-0856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</si>
  <si>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Седелка полиэтиленовая с ответной нижней частью Д=110х63 мм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 СМР=6.74</t>
    </r>
  </si>
  <si>
    <t>188
8</t>
  </si>
  <si>
    <t>ЛОКАЛЬНЫЙ СМЕТНЫЙ РАСЧЕТ № 6</t>
  </si>
  <si>
    <t>Разбор и восстановление дорожного покрытия (асфальт)</t>
  </si>
  <si>
    <t>___________________________271.979</t>
  </si>
  <si>
    <t>___________________________1.112</t>
  </si>
  <si>
    <t>_______________________________________________________________________________________________66.01</t>
  </si>
  <si>
    <t>Раздел 1. Разборка и восстановление асфальтового покрытия 100  м2</t>
  </si>
  <si>
    <r>
      <t>ТЕР27-03-008-04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</si>
  <si>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Разборка покрытий и оснований: асфальтобетонных
(100 м3 конструкций)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</si>
  <si>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0.2</t>
    </r>
    <r>
      <rPr>
        <i/>
        <sz val="7"/>
        <rFont val="Arial"/>
        <family val="2"/>
        <charset val="204"/>
      </rPr>
      <t xml:space="preserve">
100*0.20/100</t>
    </r>
  </si>
  <si>
    <t>5022.61
1889.7</t>
  </si>
  <si>
    <t>3132.91
561.25</t>
  </si>
  <si>
    <t>627
112</t>
  </si>
  <si>
    <r>
      <t>ТЕРр68-12-2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</si>
  <si>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Разборка покрытий и оснований: щебеночных
(100 м3 конструкций)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</si>
  <si>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0.5</t>
    </r>
    <r>
      <rPr>
        <i/>
        <sz val="7"/>
        <rFont val="Arial"/>
        <family val="2"/>
        <charset val="204"/>
      </rPr>
      <t xml:space="preserve">
100*0,5/100</t>
    </r>
  </si>
  <si>
    <t>770.04
182.78</t>
  </si>
  <si>
    <t>587.26
71.38</t>
  </si>
  <si>
    <t>294
36</t>
  </si>
  <si>
    <r>
      <t>ТЕР27-04-001-02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</si>
  <si>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песчано-гравийной смеси, дресвы
(100 м3 материала основания (в плотном теле))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</si>
  <si>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0.35</t>
    </r>
    <r>
      <rPr>
        <i/>
        <sz val="7"/>
        <rFont val="Arial"/>
        <family val="2"/>
        <charset val="204"/>
      </rPr>
      <t xml:space="preserve">
100*0,35/100</t>
    </r>
  </si>
  <si>
    <t>2674.67
159.4</t>
  </si>
  <si>
    <t>2493.5
227.33</t>
  </si>
  <si>
    <t>873
80</t>
  </si>
  <si>
    <r>
      <t>ТССЦ-408-0315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</si>
  <si>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Готовые песчано-щебеночные смеси марка Др. 8, размер зерен 20-10, сорт 5
(м3)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</si>
  <si>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35</t>
    </r>
    <r>
      <rPr>
        <i/>
        <sz val="7"/>
        <rFont val="Arial"/>
        <family val="2"/>
        <charset val="204"/>
      </rPr>
      <t xml:space="preserve">
100*0,35</t>
    </r>
  </si>
  <si>
    <r>
      <t>ТЕР27-04-005-01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</si>
  <si>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оснований толщиной 15 см из щебня фракции 40-70 мм при укатке каменных материалов с пределом прочности на сжатие свыше 98,1 МПа (1000 кгс/см2): однослойных
(1000 м2 основания)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</si>
  <si>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31936.21
385.21</t>
  </si>
  <si>
    <t>5678.7
793.73</t>
  </si>
  <si>
    <t>568
79</t>
  </si>
  <si>
    <r>
      <t>ТЕР27-06-026-01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</si>
  <si>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Розлив вяжущих материалов
(1 т)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</si>
  <si>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0.24</t>
    </r>
    <r>
      <rPr>
        <i/>
        <sz val="7"/>
        <rFont val="Arial"/>
        <family val="2"/>
        <charset val="204"/>
      </rPr>
      <t xml:space="preserve">
2,4*100/1000</t>
    </r>
  </si>
  <si>
    <t>40.92
8.64</t>
  </si>
  <si>
    <t>10
2</t>
  </si>
  <si>
    <r>
      <t>ТЕР27-06-020-01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</si>
  <si>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 2,5-2,9 т/м3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</si>
  <si>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3218.43
465.73</t>
  </si>
  <si>
    <t>2507.4
317.68</t>
  </si>
  <si>
    <t>251
32</t>
  </si>
  <si>
    <r>
      <t>ТЕР27-06-021-01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</si>
  <si>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 каждые 0,5 см изменения толщины покрытия добавлять или исключать: к расценке 27-06-020-01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</si>
  <si>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0.8</t>
    </r>
    <r>
      <rPr>
        <i/>
        <sz val="7"/>
        <rFont val="Arial"/>
        <family val="2"/>
        <charset val="204"/>
      </rPr>
      <t xml:space="preserve">
100*8/1000</t>
    </r>
  </si>
  <si>
    <t>8.92
1.09</t>
  </si>
  <si>
    <r>
      <t>ТССЦ-410-0006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</si>
  <si>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(т)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</si>
  <si>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19.34</t>
    </r>
    <r>
      <rPr>
        <i/>
        <sz val="7"/>
        <rFont val="Arial"/>
        <family val="2"/>
        <charset val="204"/>
      </rPr>
      <t xml:space="preserve">
9.66+9,68</t>
    </r>
  </si>
  <si>
    <r>
      <t>0.03</t>
    </r>
    <r>
      <rPr>
        <i/>
        <sz val="7"/>
        <rFont val="Arial"/>
        <family val="2"/>
        <charset val="204"/>
      </rPr>
      <t xml:space="preserve">
0,3*100/1000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</si>
  <si>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</si>
  <si>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0.6</t>
    </r>
    <r>
      <rPr>
        <i/>
        <sz val="7"/>
        <rFont val="Arial"/>
        <family val="2"/>
        <charset val="204"/>
      </rPr>
      <t xml:space="preserve">
100*6/1000</t>
    </r>
  </si>
  <si>
    <r>
      <t>16.92</t>
    </r>
    <r>
      <rPr>
        <i/>
        <sz val="7"/>
        <rFont val="Arial"/>
        <family val="2"/>
        <charset val="204"/>
      </rPr>
      <t xml:space="preserve">
9.66+7,26</t>
    </r>
  </si>
  <si>
    <r>
      <t>0.2</t>
    </r>
    <r>
      <rPr>
        <i/>
        <sz val="7"/>
        <rFont val="Arial"/>
        <family val="2"/>
        <charset val="204"/>
      </rPr>
      <t xml:space="preserve">
100*2/1000</t>
    </r>
  </si>
  <si>
    <r>
      <t>12.08</t>
    </r>
    <r>
      <rPr>
        <i/>
        <sz val="7"/>
        <rFont val="Arial"/>
        <family val="2"/>
        <charset val="204"/>
      </rPr>
      <t xml:space="preserve">
9.66+2,42</t>
    </r>
  </si>
  <si>
    <r>
      <t>Погрузочные работы при автомобильных перевозках: асфальта от разборки(выгрузка учитывает затраты на штабелирование)
(1 т груза)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</si>
  <si>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133</t>
    </r>
    <r>
      <rPr>
        <i/>
        <sz val="7"/>
        <rFont val="Arial"/>
        <family val="2"/>
        <charset val="204"/>
      </rPr>
      <t xml:space="preserve">
100*0,7*1,9</t>
    </r>
  </si>
  <si>
    <r>
      <t>Разгрузочные работы при автомобильных перевозках: асфальта от разборки (выгрузка учитывает затраты на штабелирование)
(1 т груза)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</si>
  <si>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5241
405</t>
  </si>
  <si>
    <t>ЛОКАЛЬНЫЙ СМЕТНЫЙ РАСЧЕТ № 7</t>
  </si>
  <si>
    <t>Разборка и восстановление асфальтобетонного тротуара</t>
  </si>
  <si>
    <t>___________________________89.763</t>
  </si>
  <si>
    <t>___________________________0.405</t>
  </si>
  <si>
    <t>_______________________________________________________________________________________________22.18</t>
  </si>
  <si>
    <t>Раздел 1. Разборка и восстановление тротуара 100  м2</t>
  </si>
  <si>
    <r>
      <t>0.05</t>
    </r>
    <r>
      <rPr>
        <i/>
        <sz val="7"/>
        <rFont val="Arial"/>
        <family val="2"/>
        <charset val="204"/>
      </rPr>
      <t xml:space="preserve">
100*0.05/100</t>
    </r>
  </si>
  <si>
    <t>157
28</t>
  </si>
  <si>
    <r>
      <t>0.22</t>
    </r>
    <r>
      <rPr>
        <i/>
        <sz val="7"/>
        <rFont val="Arial"/>
        <family val="2"/>
        <charset val="204"/>
      </rPr>
      <t xml:space="preserve">
100*0,22/100</t>
    </r>
  </si>
  <si>
    <t>129
16</t>
  </si>
  <si>
    <r>
      <t>0.1</t>
    </r>
    <r>
      <rPr>
        <i/>
        <sz val="7"/>
        <rFont val="Arial"/>
        <family val="2"/>
        <charset val="204"/>
      </rPr>
      <t xml:space="preserve">
100*0,10/100</t>
    </r>
  </si>
  <si>
    <t>249
23</t>
  </si>
  <si>
    <r>
      <t>10</t>
    </r>
    <r>
      <rPr>
        <i/>
        <sz val="7"/>
        <rFont val="Arial"/>
        <family val="2"/>
        <charset val="204"/>
      </rPr>
      <t xml:space="preserve">
100*0,10</t>
    </r>
  </si>
  <si>
    <r>
      <t>ТЕР27-04-005-04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</si>
  <si>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 каждый 1 см изменения толщины слоя добавлять или исключать к расценкам 27-04-005-01, 27-04-005-02, 27-04-005-03
(1000 м2 основания)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</si>
  <si>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-0.3</t>
    </r>
    <r>
      <rPr>
        <i/>
        <sz val="7"/>
        <rFont val="Arial"/>
        <family val="2"/>
        <charset val="204"/>
      </rPr>
      <t xml:space="preserve">
100*-3/1000</t>
    </r>
  </si>
  <si>
    <t>267.5
36.45</t>
  </si>
  <si>
    <t>-80
-11</t>
  </si>
  <si>
    <r>
      <t>51.3</t>
    </r>
    <r>
      <rPr>
        <i/>
        <sz val="7"/>
        <rFont val="Arial"/>
        <family val="2"/>
        <charset val="204"/>
      </rPr>
      <t xml:space="preserve">
100*0,27*1,9</t>
    </r>
  </si>
  <si>
    <t>2098
169</t>
  </si>
  <si>
    <r>
      <t xml:space="preserve">ЛОКАЛЬНЫЙ СМЕТНЫЙ РАСЧЕТ № </t>
    </r>
    <r>
      <rPr>
        <sz val="12"/>
        <rFont val="Arial"/>
        <family val="2"/>
        <charset val="204"/>
      </rPr>
      <t>8</t>
    </r>
  </si>
  <si>
    <t>Строительство газопровода Ф63 мм L=100м</t>
  </si>
  <si>
    <t>___________________________87.040</t>
  </si>
  <si>
    <t>_______________________________________________________________________________________________86.265</t>
  </si>
  <si>
    <t>_______________________________________________________________________________________________0.775</t>
  </si>
  <si>
    <t>___________________________0.904</t>
  </si>
  <si>
    <t>_______________________________________________________________________________________________66.27</t>
  </si>
  <si>
    <t>Раздел 1. Прокладка полиэтиленового газопровода</t>
  </si>
  <si>
    <t>Прокладка ПЭ участка газопровода Ф 63 мм  L=100 м</t>
  </si>
  <si>
    <r>
      <t>ТЕР24-02-031-01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</si>
  <si>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газопроводов из полиэтиленовых труб в траншею со стационарно установленного барабана, диаметр газопровода: 63 мм
(100 м укладки)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</si>
  <si>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152.57
76.72</t>
  </si>
  <si>
    <r>
      <t>ТССЦ-507-3726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</si>
  <si>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Труба напорная из полиэтилена PE 100 для газопроводов ПЭ100 SDR11, размером 63х5,8 мм (ГОСТ Р 50838-95)
(м)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</si>
  <si>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ТЕР24-02-005-02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</si>
  <si>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отвода на газопроводе из полиэтиленовых труб в горизонтальной плоскости, диаметр отвода: 63 мм
(1 отвод)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</si>
  <si>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212.58
16.54</t>
  </si>
  <si>
    <r>
      <t>ТССЦ-507-0818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</si>
  <si>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Отвод литой 90° из полиэтилена с закладными электронагревателями, диаметр 63 мм (Применительно)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</si>
  <si>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ТССЦ-507-0781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</si>
  <si>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Переход полиэтиленовый с удлиненным хвостовиком SDR 11, 63х32 (ТУ2248-001-18425183-01)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</si>
  <si>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Сварка полиэтиленовых труб при помощи соединительных деталей с закладными нагревателями, диаметр труб: 63 мм
(1 соединение)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</si>
  <si>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212.27
17.67</t>
  </si>
  <si>
    <r>
      <t>Переход «полиэтилен-сталь 63х57»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</si>
  <si>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ТЕР24-02-007-01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</si>
  <si>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седелок крановых полиэтиленовых с закладными нагревателями на газопроводе из полиэтиленовых труб , диаметры соединяемых труб: 63х32 мм
(1 соединение)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</si>
  <si>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24.94
12.57</t>
  </si>
  <si>
    <r>
      <t>ТССЦ-507-0848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</si>
  <si>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Седелка полиэтиленовая с ответной нижней частью Д=63х32 мм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</si>
  <si>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ТЕРм10-06-048-05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</si>
  <si>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сигнальной ленты "Газ" (применительно - п. 1.10.98 в т.ч. к ТЕРм 10). Прокладка волоконно-оптических кабелей в траншее
(1 км кабеля)</t>
    </r>
    <r>
      <rPr>
        <i/>
        <sz val="7"/>
        <rFont val="Arial"/>
        <family val="2"/>
        <charset val="204"/>
      </rPr>
      <t xml:space="preserve">
(ОП п.1.10.98 Прокладка опознавательной ленты ОЗП=0.3; ЭМ=0.3 к расх.; ЗПМ=0.3; ТЗ=0.3; ТЗМ=0.3)
ИНДЕКС К ПОЗИЦИИ(справочно):
1 Коэффициент на 3 квартал 2020г. СМР=6.74</t>
    </r>
  </si>
  <si>
    <r>
      <t>0.12</t>
    </r>
    <r>
      <rPr>
        <i/>
        <sz val="7"/>
        <rFont val="Arial"/>
        <family val="2"/>
        <charset val="204"/>
      </rPr>
      <t xml:space="preserve">
120/1000</t>
    </r>
  </si>
  <si>
    <t>504.31
87.77</t>
  </si>
  <si>
    <t>410.69
41.06</t>
  </si>
  <si>
    <t>49
5</t>
  </si>
  <si>
    <r>
      <t>ТССЦ-507-3538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</si>
  <si>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Лента сигнальная "Газ" ЛСГ 200
(м)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</si>
  <si>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Уплотнение вводов  канализации, теплотрассы</t>
  </si>
  <si>
    <r>
      <t>ТЕР16-07-006-02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</si>
  <si>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Заделка сальников при проходе труб (канализации) через фундаменты или стены подвала диаметром: до 200 мм
(1 сальник)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</si>
  <si>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80.44
27.07</t>
  </si>
  <si>
    <r>
      <t>ТЕР16-07-006-01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</si>
  <si>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Заделка сальников при проходе труб (теплотрассы) через фундаменты или стены подвала диаметром: до 100 мм
(1 сальник)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</si>
  <si>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36.31
20.65</t>
  </si>
  <si>
    <t>Установка опозновательных столбиков</t>
  </si>
  <si>
    <r>
      <t>ТЕР28-03-027-01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</si>
  <si>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указателей трасс
(100 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</si>
  <si>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0.05</t>
    </r>
    <r>
      <rPr>
        <i/>
        <sz val="7"/>
        <rFont val="Arial"/>
        <family val="2"/>
        <charset val="204"/>
      </rPr>
      <t xml:space="preserve">
5 / 100</t>
    </r>
  </si>
  <si>
    <t>1203.2
794.98</t>
  </si>
  <si>
    <t>209.02
25.8</t>
  </si>
  <si>
    <t>10
1</t>
  </si>
  <si>
    <r>
      <t>ТССЦ-401-0025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</si>
  <si>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Бетон тяжелый, крупность заполнителя более 40 мм, класс В12,5 (М150)
(м3)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</si>
  <si>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0.21</t>
    </r>
    <r>
      <rPr>
        <i/>
        <sz val="7"/>
        <rFont val="Arial"/>
        <family val="2"/>
        <charset val="204"/>
      </rPr>
      <t xml:space="preserve">
0,07*3</t>
    </r>
  </si>
  <si>
    <r>
      <t>ТССЦ-403-1220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</si>
  <si>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Столбы оград 2С 24в /бетон В15 (М200), объем 0,05 м3, расход ар-ры 8,2 кг/ (серия 3.017-3)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</si>
  <si>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ТССЦ-101-4306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</si>
  <si>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Знаки  информационные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</si>
  <si>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ТССЦ-101-3911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</si>
  <si>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Дюбели для пристрелки стальные
(10 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</si>
  <si>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2</t>
    </r>
    <r>
      <rPr>
        <i/>
        <sz val="7"/>
        <rFont val="Arial"/>
        <family val="2"/>
        <charset val="204"/>
      </rPr>
      <t xml:space="preserve">
4*5/10</t>
    </r>
  </si>
  <si>
    <t>Раздел 2. Испытание газопровода</t>
  </si>
  <si>
    <r>
      <t>ТЕРм39-02-006-05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</si>
  <si>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Ультразвуковая дефектоскопия трубопровода одним преобразователем сварных соединений перлитного класса с двух сторон, прозвучивание поперечное, диаметр трубопровода: 89 мм, толщина стенки до 14 мм
(1 стык)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</si>
  <si>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13.85
8.59</t>
  </si>
  <si>
    <r>
      <t>ТЕР24-02-121-02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</si>
  <si>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инвентарного узла для очистки и испытания газопровода, условный диаметр газопровода: до 100 мм
(1 узел)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</si>
  <si>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188.48
64.93</t>
  </si>
  <si>
    <r>
      <t>ТЕР24-02-120-02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</si>
  <si>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Очистка полости трубопровода продувкой воздухом, условный диаметр газопровода: до 100 мм
(100 м трубопровода)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</si>
  <si>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17.54
4.99</t>
  </si>
  <si>
    <t>12.55
2.43</t>
  </si>
  <si>
    <t>13
2</t>
  </si>
  <si>
    <r>
      <t>ТЕР24-02-122-02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</si>
  <si>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Подъем давления при испытании воздухом газопроводов низкого и среднего давления (до 0,3 МПа) условным диаметром: до 100 мм
(100 м газопровода)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</si>
  <si>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7.79
1.46</t>
  </si>
  <si>
    <t>6.33
0.73</t>
  </si>
  <si>
    <t>7
1</t>
  </si>
  <si>
    <r>
      <t>ТЕР24-02-124-01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</si>
  <si>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Выдержка под давлением до 0,6 МПа при испытании на прочность и герметичность стальных газопроводов условным диаметром 50-300 мм
(1 участок испытания газопровода)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</si>
  <si>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968.45
170.24</t>
  </si>
  <si>
    <t>798.21
85.12</t>
  </si>
  <si>
    <t>798
85</t>
  </si>
  <si>
    <t>1166
94</t>
  </si>
  <si>
    <t>ЛОКАЛЬНЫЙ СМЕТНЫЙ РАСЧЕТ № 9</t>
  </si>
  <si>
    <t>Прокладка подземного газопровода Ф90 мм L=100м</t>
  </si>
  <si>
    <t>___________________________121.374</t>
  </si>
  <si>
    <t>_______________________________________________________________________________________________120.552</t>
  </si>
  <si>
    <t>_______________________________________________________________________________________________0.822</t>
  </si>
  <si>
    <t>___________________________0.994</t>
  </si>
  <si>
    <t>_______________________________________________________________________________________________72.7</t>
  </si>
  <si>
    <t>Прокладка ПЭ участка газопровода Ф 90 мм  L=100 м</t>
  </si>
  <si>
    <r>
      <t>ТЕР24-02-031-02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</si>
  <si>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газопроводов из полиэтиленовых труб в траншею со стационарно установленного барабана, диаметр газопровода: 90 мм (Применительно)
(100 м укладки)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</si>
  <si>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178.27
80.76</t>
  </si>
  <si>
    <r>
      <t>ТССЦ-507-3728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</si>
  <si>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Труба напорная из полиэтилена PE 100 для газопроводов ПЭ100 SDR11, размером 90х8,2 мм (ГОСТ Р 50838-95)
(м)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</si>
  <si>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ТЕР24-02-005-03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</si>
  <si>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отвода на газопроводе из полиэтиленовых труб в горизонтальной плоскости, диаметр отвода: 90 мм (Применительно)
(1 отвод)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</si>
  <si>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315.02
26.64</t>
  </si>
  <si>
    <r>
      <t>Отвод литой 90° из полиэтилена с закладными электронагревателями, диаметр 90 мм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</si>
  <si>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ТССЦ-507-0782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</si>
  <si>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Переход полиэтиленовый с удлиненным хвостовиком SDR 11, 90х63 (ТУ2248-001-18425183-01) (Применительно)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</si>
  <si>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ТЕР24-02-002-03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</si>
  <si>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Сварка полиэтиленовых труб при помощи соединительных деталей с закладными нагревателями, диаметр труб: 90 мм (Применительно)
(1 соединение)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</si>
  <si>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313.82
27.76</t>
  </si>
  <si>
    <r>
      <t>ТССЦ-507-0779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</si>
  <si>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Переход «полиэтилен-сталь 90х63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</si>
  <si>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Установка седелок крановых полиэтиленовых с закладными нагревателями на газопроводе из полиэтиленовых труб , диаметры соединяемых труб: 90х63 мм (Применительно)
(1 соединение)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</si>
  <si>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ТССЦ-507-0849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</si>
  <si>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Седелка полиэтиленовая с ответной нижней частью Д=90х32 мм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</si>
  <si>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ТЕРм39-02-006-07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</si>
  <si>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Ультразвуковая дефектоскопия трубопровода одним преобразователем сварных соединений перлитного класса с двух сторон, прозвучивание поперечное, диаметр трубопровода: 114 мм, толщина стенки до 8 мм
(1 стык)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</si>
  <si>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15.37
9.55</t>
  </si>
  <si>
    <t>1265
94</t>
  </si>
  <si>
    <r>
      <t xml:space="preserve">ЛОКАЛЬНЫЙ СМЕТНЫЙ РАСЧЕТ № </t>
    </r>
    <r>
      <rPr>
        <sz val="12"/>
        <rFont val="Arial"/>
        <family val="2"/>
        <charset val="204"/>
      </rPr>
      <t>10</t>
    </r>
  </si>
  <si>
    <t>10 прокладка подземного газопровода Ф110 мм L=100м</t>
  </si>
  <si>
    <t>___________________________153.550</t>
  </si>
  <si>
    <t>_______________________________________________________________________________________________152.728</t>
  </si>
  <si>
    <t>___________________________1.048</t>
  </si>
  <si>
    <t>_______________________________________________________________________________________________76.73</t>
  </si>
  <si>
    <t>Прокладка ПЭ участка газопровода Ф 110 мм  L=100 м</t>
  </si>
  <si>
    <r>
      <t>Укладка газопроводов из полиэтиленовых труб в траншею со стационарно установленного барабана, диаметр газопровода: 110 мм
(100 м укладки)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</si>
  <si>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ТССЦ-507-3729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</si>
  <si>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Труба напорная из полиэтилена PE 100 для газопроводов ПЭ100 SDR11, размером 110х10,0 мм (ГОСТ Р 50838-95)
(м)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</si>
  <si>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Установка отвода на газопроводе из полиэтиленовых труб в горизонтальной плоскости, диаметр отвода: 110 мм
(1 отвод)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</si>
  <si>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ТССЦ-507-0820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</si>
  <si>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Отвод литой 90° из полиэтилена с закладными электронагревателями, диаметр 110 мм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</si>
  <si>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Переход полиэтиленовый с удлиненным хвостовиком SDR 11, 110х63 (ТУ2248-001-18425183-01)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</si>
  <si>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Сварка полиэтиленовых труб при помощи соединительных деталей с закладными нагревателями, диаметр труб: 110 мм
(1 соединение)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</si>
  <si>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Переход «полиэтилен-сталь 110х108»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</si>
  <si>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Установка седелок крановых полиэтиленовых с закладными нагревателями на газопроводе из полиэтиленовых труб , диаметры соединяемых труб: 110х32, 110х63 мм
(1 соединение)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</si>
  <si>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ТССЦ-507-0850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</si>
  <si>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Седелка полиэтиленовая с ответной нижней частью Д=110х32 мм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</si>
  <si>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ТЕР24-02-121-03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</si>
  <si>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инвентарного узла для очистки и испытания газопровода, условный диаметр газопровода: до 150 мм
(1 узел)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</si>
  <si>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341
112.54</t>
  </si>
  <si>
    <r>
      <t>ТЕР24-02-120-03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</si>
  <si>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Очистка полости трубопровода продувкой воздухом, условный диаметр газопровода: до 150 мм
(100 м трубопровода)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</si>
  <si>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26.37
7.54</t>
  </si>
  <si>
    <t>18.83
3.65</t>
  </si>
  <si>
    <t>18
4</t>
  </si>
  <si>
    <r>
      <t>ТЕР24-02-122-03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</si>
  <si>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Подъем давления при испытании воздухом газопроводов низкого и среднего давления (до 0,3 МПа) условным диаметром: до 200 мм
(100 м газопровода)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</si>
  <si>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10.82
1.95</t>
  </si>
  <si>
    <t>8.87
0.97</t>
  </si>
  <si>
    <t>9
1</t>
  </si>
  <si>
    <t>1354
96</t>
  </si>
  <si>
    <t>ЛОКАЛЬНЫЙ СМЕТНЫЙ РАСЧЕТ № 11</t>
  </si>
  <si>
    <t>1Подземная прокладка стального газопровода Ф 57 мм L=100м.</t>
  </si>
  <si>
    <t>___________________________167.058</t>
  </si>
  <si>
    <t>_______________________________________________________________________________________________150.929</t>
  </si>
  <si>
    <t>_______________________________________________________________________________________________16.129</t>
  </si>
  <si>
    <t>___________________________2.606</t>
  </si>
  <si>
    <t>_______________________________________________________________________________________________183.51</t>
  </si>
  <si>
    <t>эксплуата-
ции машин</t>
  </si>
  <si>
    <t>эксплуата-
ция машин</t>
  </si>
  <si>
    <t>Раздел 1. Подземный стальной газопровод Ф57 мм</t>
  </si>
  <si>
    <r>
      <t>ТЕР24-02-030-01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</si>
  <si>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в траншею изолированных стальных газопроводов условным диаметром: до 50 мм
(100 м трубопровода)</t>
    </r>
    <r>
      <rPr>
        <i/>
        <sz val="7"/>
        <rFont val="Arial"/>
        <family val="2"/>
        <charset val="204"/>
      </rPr>
      <t xml:space="preserve">
1 151.80 = 6 306.84 - 101 x 51.04
ИНДЕКС К ПОЗИЦИИ(справочно):
1 Коэффициент на 3 квартал 2020г. СМР=6.74</t>
    </r>
  </si>
  <si>
    <t>1151.8
227.93</t>
  </si>
  <si>
    <t>919.84
102.06</t>
  </si>
  <si>
    <t>920
102</t>
  </si>
  <si>
    <r>
      <t>Трубы стальные электросварные прямошовные со снятой фаской из стали марок БСт2кп-БСт4кп и БСт2пс-БСт4пс наружный диаметр 57 мм, толщина стенки 3,5 мм
(м)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</si>
  <si>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ТЕР22-03-001-05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</si>
  <si>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фасонных частей стальных сварных диаметром: 100-250 мм
(1 т фасонных частей)</t>
    </r>
    <r>
      <rPr>
        <i/>
        <sz val="7"/>
        <rFont val="Arial"/>
        <family val="2"/>
        <charset val="204"/>
      </rPr>
      <t xml:space="preserve">
17 726.43 = 31 686.43 - 1 x 13 960.00
ИНДЕКС К ПОЗИЦИИ(справочно):
1 Коэффициент на 3 квартал 2020г. СМР=6.74</t>
    </r>
  </si>
  <si>
    <r>
      <t>0.0024</t>
    </r>
    <r>
      <rPr>
        <i/>
        <sz val="7"/>
        <rFont val="Arial"/>
        <family val="2"/>
        <charset val="204"/>
      </rPr>
      <t xml:space="preserve">
(3*0,6+2*0,2+2*0,1)/1000</t>
    </r>
  </si>
  <si>
    <t>17726.43
4960.28</t>
  </si>
  <si>
    <t>11806.75
1684.6</t>
  </si>
  <si>
    <t>28
4</t>
  </si>
  <si>
    <r>
      <t>ТССЦ-507-1971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</si>
  <si>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Отводы 90 град. с радиусом кривизны R=1,5 Ду на Ру до 16 МПа (160 кгс/см2), диаметром условного прохода 40 мм, наружным диаметром 45 мм, толщиной стенки 2,5 мм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</si>
  <si>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ТССЦ-507-2277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</si>
  <si>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Переходы концентрические на Ру до 16 МПа (160 кгс/см2) диаметром условного прохода 57х3,5-32х2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</si>
  <si>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ТЕРр65-17-1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</si>
  <si>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заглушек диаметром трубопроводов: до 100 мм
(100 заглушек)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</si>
  <si>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0.02</t>
    </r>
    <r>
      <rPr>
        <i/>
        <sz val="7"/>
        <rFont val="Arial"/>
        <family val="2"/>
        <charset val="204"/>
      </rPr>
      <t xml:space="preserve">
2/100</t>
    </r>
  </si>
  <si>
    <t>3759.44
1254.4</t>
  </si>
  <si>
    <r>
      <t>Изоляция комбинированным мастично-ленточным материалом типа ленты «Лиам» сварных стыков газопроводов условным диаметром: 50-200 мм
(1 м2)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</si>
  <si>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17.898</t>
    </r>
    <r>
      <rPr>
        <i/>
        <sz val="7"/>
        <rFont val="Arial"/>
        <family val="2"/>
        <charset val="204"/>
      </rPr>
      <t xml:space="preserve">
0,057*3,14*100</t>
    </r>
  </si>
  <si>
    <t>1578
256</t>
  </si>
  <si>
    <r>
      <t>Укладка сигнальной ленты "ГАЗ"
(1 км кабеля)</t>
    </r>
    <r>
      <rPr>
        <i/>
        <sz val="7"/>
        <rFont val="Arial"/>
        <family val="2"/>
        <charset val="204"/>
      </rPr>
      <t xml:space="preserve">
(ОП п.1.10.98 Прокладка опознавательной ленты ОЗП=0.3; ЭМ=0.3 к расх.; ЗПМ=0.3; ТЗ=0.3; ТЗМ=0.3)
ИНДЕКС К ПОЗИЦИИ(справочно):
1 Коэффициент на 3 квартал 2020г. СМР=6.74</t>
    </r>
  </si>
  <si>
    <r>
      <t>Укладка стальных водопроводных труб с гидравлическим испытанием диаметром: 100 мм (на выходе из земли)
(1 км трубопровода)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</si>
  <si>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0.0006</t>
    </r>
    <r>
      <rPr>
        <i/>
        <sz val="7"/>
        <rFont val="Arial"/>
        <family val="2"/>
        <charset val="204"/>
      </rPr>
      <t xml:space="preserve">
0,6/1000</t>
    </r>
  </si>
  <si>
    <r>
      <t>ТССЦ-103-0163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</si>
  <si>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Трубы стальные электросварные прямошовные со снятой фаской из стали марок БСт2кп-БСт4кп и БСт2пс-БСт4пс наружный диаметр 108 мм, толщина стенки 5 мм
(м)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</si>
  <si>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0.203472</t>
    </r>
    <r>
      <rPr>
        <i/>
        <sz val="7"/>
        <rFont val="Arial"/>
        <family val="2"/>
        <charset val="204"/>
      </rPr>
      <t xml:space="preserve">
3,14*0,108*0,6</t>
    </r>
  </si>
  <si>
    <t>18
3</t>
  </si>
  <si>
    <r>
      <t>Протаскивание в футляр стальных труб диаметром: 100 мм
(100 м трубы, уложенной в футляр)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</si>
  <si>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0.006</t>
    </r>
    <r>
      <rPr>
        <i/>
        <sz val="7"/>
        <rFont val="Arial"/>
        <family val="2"/>
        <charset val="204"/>
      </rPr>
      <t xml:space="preserve">
0,6/100</t>
    </r>
  </si>
  <si>
    <r>
      <t>Заделка битумом и прядью концов футляра диаметром: 400 мм
(1 футляр)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</si>
  <si>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249.81
32.77</t>
  </si>
  <si>
    <r>
      <t>Рытье ям вручную глубиной 1,5 м под электрод заземления с обратной засыпкой, группа грунтов: 3
(1 электрод заземления)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</si>
  <si>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При изменении глубины заложения на каждые 0,5 м добавлять или исключать: к расценке 01-02-059-03
(1 электрод заземления)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</si>
  <si>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Установка и монтаж контрольно-измерительного пункта, электрода сравнения и датчика потенциала на газопроводах городов и поселков
(1 контрольно-измерительный пункт)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</si>
  <si>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Протектор с порошкообразным активатором ПМ-20У. Прайс ООО "ЗНГА "АНОДЪ". (5900*1,05/6,32)
(шт)</t>
    </r>
    <r>
      <rPr>
        <i/>
        <sz val="7"/>
        <rFont val="Arial"/>
        <family val="2"/>
        <charset val="204"/>
      </rPr>
      <t xml:space="preserve">
МАТ=5900*1,05/6,74
ИНДЕКС К ПОЗИЦИИ(справочно):
1 Коэффициент на 3 квартал 2020г. СМР=6.74</t>
    </r>
  </si>
  <si>
    <r>
      <t>919.14</t>
    </r>
    <r>
      <rPr>
        <i/>
        <sz val="6"/>
        <rFont val="Arial"/>
        <family val="2"/>
        <charset val="204"/>
      </rPr>
      <t xml:space="preserve">
5900*1,05/6,74</t>
    </r>
  </si>
  <si>
    <r>
      <t>Электрод стационарный ЭНЕС-4М. Прайс ООО "ЗНГА "АНОДЪ". (11766,67*1,05/6,32)
(шт)</t>
    </r>
    <r>
      <rPr>
        <i/>
        <sz val="7"/>
        <rFont val="Arial"/>
        <family val="2"/>
        <charset val="204"/>
      </rPr>
      <t xml:space="preserve">
МАТ=11766,67*1,05/6,74
ИНДЕКС К ПОЗИЦИИ(справочно):
1 Коэффициент на 3 квартал 2020г. СМР=6.74</t>
    </r>
  </si>
  <si>
    <r>
      <t>1833.09</t>
    </r>
    <r>
      <rPr>
        <i/>
        <sz val="6"/>
        <rFont val="Arial"/>
        <family val="2"/>
        <charset val="204"/>
      </rPr>
      <t xml:space="preserve">
11766,67*1,05/6,74</t>
    </r>
  </si>
  <si>
    <r>
      <t>СКИП-1-3-2-2,0-УХЛ1.  Прайс ООО "ЗНГА "АНОДЪ". (5375*1,05/6,32)
(шт)</t>
    </r>
    <r>
      <rPr>
        <i/>
        <sz val="7"/>
        <rFont val="Arial"/>
        <family val="2"/>
        <charset val="204"/>
      </rPr>
      <t xml:space="preserve">
МАТ=5375*1,05/6,74
ИНДЕКС К ПОЗИЦИИ(справочно):
1 Коэффициент на 3 квартал 2020г. СМР=6.74</t>
    </r>
  </si>
  <si>
    <r>
      <t>837.35</t>
    </r>
    <r>
      <rPr>
        <i/>
        <sz val="6"/>
        <rFont val="Arial"/>
        <family val="2"/>
        <charset val="204"/>
      </rPr>
      <t xml:space="preserve">
5375*1,05/6,74</t>
    </r>
  </si>
  <si>
    <r>
      <t>Трубы гибкие гофрированные легкие из ПНД, серии BL, диаметром 50 мм
(10 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</si>
  <si>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Провода силовые для электрических установок на напряжение до 450 В с медной жилой марки ПВ2, сечением 2,5 мм2
(1000 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</si>
  <si>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Провод медный для заземления
(кг)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</si>
  <si>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Проводник заземляющий скрыто из стали полосовой сечением 10х50 мм2.по СЗК 31.00 СБ
(100 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</si>
  <si>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25</t>
  </si>
  <si>
    <r>
      <t>Сталь полосовая 50х4 мм, марка Ст3сп
(т)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</si>
  <si>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26</t>
  </si>
  <si>
    <r>
      <t>Устройство основания  песчаного
(10 м3 основания)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</si>
  <si>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27</t>
  </si>
  <si>
    <r>
      <t>Устройство отмостки вокруг ковера КИП
(100 м3 бетона, бутобетона и железобетона в деле)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</si>
  <si>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28</t>
  </si>
  <si>
    <r>
      <t>Бетон тяжелый, класс В12,5 (М150)
(м3)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</si>
  <si>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29</t>
  </si>
  <si>
    <t>30</t>
  </si>
  <si>
    <t>31</t>
  </si>
  <si>
    <t>32</t>
  </si>
  <si>
    <t>33</t>
  </si>
  <si>
    <t>34</t>
  </si>
  <si>
    <t>35</t>
  </si>
  <si>
    <t>Испытания подземного газопровода</t>
  </si>
  <si>
    <t>36</t>
  </si>
  <si>
    <r>
      <t>ТЕРм39-02-012-01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</si>
  <si>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Рентгенографический контроль трубопровода через две стенки, диаметр трубопровода: 60 мм, толщина стенки до 5 мм
(1 снимок)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</si>
  <si>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23.74
16.33</t>
  </si>
  <si>
    <t>37</t>
  </si>
  <si>
    <r>
      <t>ТЕР24-02-121-01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</si>
  <si>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инвентарного узла для очистки и испытания газопровода, условный диаметр газопровода: до 50 мм
(1 узел)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</si>
  <si>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108.63
37.94</t>
  </si>
  <si>
    <t>38</t>
  </si>
  <si>
    <r>
      <t>ТЕР24-02-120-01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</si>
  <si>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Очистка полости трубопровода продувкой воздухом, условный диаметр газопровода: до 50 мм
(100 м трубопровода)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</si>
  <si>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39</t>
  </si>
  <si>
    <r>
      <t>ТЕР24-02-122-01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</si>
  <si>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Подъем давления при испытании воздухом газопроводов низкого и среднего давления (до 0,3 МПа) условным диаметром: до 50 мм
(100 м газопровода)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</si>
  <si>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6.04
0.97</t>
  </si>
  <si>
    <t>5.07
0.49</t>
  </si>
  <si>
    <t>40</t>
  </si>
  <si>
    <r>
      <t>Выдержка под давлением до 0,6 МПа при испытании на прочность и герметичность газопроводов условным диаметром: 50-300 мм
(1 участок испытания газопровода)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</si>
  <si>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4089
483</t>
  </si>
  <si>
    <t>Итоги по смете:</t>
  </si>
  <si>
    <t xml:space="preserve">  ВСЕГО по смете</t>
  </si>
  <si>
    <t>Строительство газопровода Ф89 мм L=100м</t>
  </si>
  <si>
    <t>___________________________212.674</t>
  </si>
  <si>
    <t>_______________________________________________________________________________________________196.437</t>
  </si>
  <si>
    <t>_______________________________________________________________________________________________16.237</t>
  </si>
  <si>
    <t>___________________________3.074</t>
  </si>
  <si>
    <t>_______________________________________________________________________________________________209.75</t>
  </si>
  <si>
    <t>Раздел 1. Подземный стальной газопровод Ф89 мм</t>
  </si>
  <si>
    <r>
      <t>ТЕР24-02-030-02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</si>
  <si>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в траншею изолированных стальных газопроводов условным диаметром: до 80 мм
(100 м трубопровода)</t>
    </r>
    <r>
      <rPr>
        <i/>
        <sz val="7"/>
        <rFont val="Arial"/>
        <family val="2"/>
        <charset val="204"/>
      </rPr>
      <t xml:space="preserve">
1 225.65 = 10 888.32 - 101 x 95.67
ИНДЕКС К ПОЗИЦИИ(справочно):
1 Коэффициент на 3 квартал 2020г. СМР=6.74</t>
    </r>
  </si>
  <si>
    <t>1225.65
248.92</t>
  </si>
  <si>
    <t>965.21
102.06</t>
  </si>
  <si>
    <t>965
102</t>
  </si>
  <si>
    <r>
      <t>ТССЦ-103-0155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</si>
  <si>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Трубы стальные электросварные прямошовные со снятой фаской из стали марок БСт2кп-БСт4кп и БСт2пс-БСт4пс наружный диаметр 89 мм, толщина стенки 4,0 мм
(м)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</si>
  <si>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0.0076</t>
    </r>
    <r>
      <rPr>
        <i/>
        <sz val="7"/>
        <rFont val="Arial"/>
        <family val="2"/>
        <charset val="204"/>
      </rPr>
      <t xml:space="preserve">
(3*2+2*0,6+2*0,2)/1000</t>
    </r>
  </si>
  <si>
    <t>90
13</t>
  </si>
  <si>
    <r>
      <t>ТССЦ-507-1980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</si>
  <si>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Отводы 90 град. с радиусом кривизны R=1,5 Ду на Ру до 16 МПа (160 кгс/см2), диаметром условного прохода 80 мм, наружным диаметром 89 мм, толщиной стенки 5 мм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</si>
  <si>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ТССЦ-507-2285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</si>
  <si>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Переходы концентрические на Ру до 16 МПа (160 кгс/см2) диаметром условного прохода 80х65 мм, наружным диаметром и толщиной стенки 89х3,5-76х3,5 мм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</si>
  <si>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27.946</t>
    </r>
    <r>
      <rPr>
        <i/>
        <sz val="7"/>
        <rFont val="Arial"/>
        <family val="2"/>
        <charset val="204"/>
      </rPr>
      <t xml:space="preserve">
0,089*3,14*100</t>
    </r>
  </si>
  <si>
    <t>2464
400</t>
  </si>
  <si>
    <r>
      <t>ТЕРм39-02-012-03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</si>
  <si>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Рентгенографический контроль трубопровода через две стенки, диаметр трубопровода: 114 мм, толщина стенки до 5 мм
(1 снимок)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</si>
  <si>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26.62
17.96</t>
  </si>
  <si>
    <t>5118
637</t>
  </si>
  <si>
    <r>
      <t xml:space="preserve">ЛОКАЛЬНЫЙ СМЕТНЫЙ РАСЧЕТ № </t>
    </r>
    <r>
      <rPr>
        <sz val="12"/>
        <rFont val="Arial"/>
        <family val="2"/>
        <charset val="204"/>
      </rPr>
      <t>12</t>
    </r>
  </si>
  <si>
    <r>
      <t xml:space="preserve">ЛОКАЛЬНЫЙ СМЕТНЫЙ РАСЧЕТ № </t>
    </r>
    <r>
      <rPr>
        <sz val="12"/>
        <rFont val="Arial"/>
        <family val="2"/>
        <charset val="204"/>
      </rPr>
      <t>13</t>
    </r>
  </si>
  <si>
    <t>Строительство газопровода Ф108 мм L=100м</t>
  </si>
  <si>
    <t>___________________________312.305</t>
  </si>
  <si>
    <t>_______________________________________________________________________________________________296.068</t>
  </si>
  <si>
    <t>___________________________3.435</t>
  </si>
  <si>
    <t>_______________________________________________________________________________________________229.91</t>
  </si>
  <si>
    <r>
      <t>ТЕР24-02-030-03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</si>
  <si>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в траншею изолированных стальных газопроводов условным диаметром: до 100 мм
(100 м трубопровода)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</si>
  <si>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12035.56
330.42</t>
  </si>
  <si>
    <t>1312.41
139.29</t>
  </si>
  <si>
    <t>1312
139</t>
  </si>
  <si>
    <r>
      <t>Трубы стальные электросварные прямошовные со снятой фаской из стали марок БСт2кп-БСт4кп и БСт2пс-БСт4пс наружный диаметр 108 мм, толщина стенки 4 мм
(м)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</si>
  <si>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0.0096</t>
    </r>
    <r>
      <rPr>
        <i/>
        <sz val="7"/>
        <rFont val="Arial"/>
        <family val="2"/>
        <charset val="204"/>
      </rPr>
      <t xml:space="preserve">
(3*2,4+2*1+2*0,2)/1000</t>
    </r>
  </si>
  <si>
    <t>113
16</t>
  </si>
  <si>
    <r>
      <t>ТССЦ-507-1982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</si>
  <si>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Отводы 90 град. с радиусом кривизны R=1,5 Ду на Ру до 16 МПа (160 кгс/см2), диаметром условного прохода 100 мм, наружным диаметром 108 мм, толщиной стенки 4 мм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</si>
  <si>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ТССЦ-507-2293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</si>
  <si>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Переходы концентрические на Ру до 16 МПа (160 кгс/см2) диаметром условного прохода 100х80 мм, наружным диаметром и толщиной стенки 108х4-89х3,5 мм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</si>
  <si>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33.912</t>
    </r>
    <r>
      <rPr>
        <i/>
        <sz val="7"/>
        <rFont val="Arial"/>
        <family val="2"/>
        <charset val="204"/>
      </rPr>
      <t xml:space="preserve">
0,108*3,14*100</t>
    </r>
  </si>
  <si>
    <t>2990
485</t>
  </si>
  <si>
    <r>
      <t>Укладка стальных водопроводных труб с гидравлическим испытанием диаметром: 150 мм  (На выходе из земли)
(1 км трубопровода)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</si>
  <si>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4
1</t>
  </si>
  <si>
    <r>
      <t>ТССЦ-103-0175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</si>
  <si>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Трубы стальные электросварные прямошовные со снятой фаской из стали марок БСт2кп-БСт4кп и БСт2пс-БСт4пс наружный диаметр 159 мм, толщина стенки 4 мм
(м)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</si>
  <si>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0.299556</t>
    </r>
    <r>
      <rPr>
        <i/>
        <sz val="7"/>
        <rFont val="Arial"/>
        <family val="2"/>
        <charset val="204"/>
      </rPr>
      <t xml:space="preserve">
3,14*0,159*0,6</t>
    </r>
  </si>
  <si>
    <t>26
4</t>
  </si>
  <si>
    <t>6024
764</t>
  </si>
  <si>
    <t>ЛОКАЛЬНЫЙ СМЕТНЫЙ РАСЧЕТ № 14</t>
  </si>
  <si>
    <t>Надземная прокладка стального газопровода Ф 57 мм L=100м.</t>
  </si>
  <si>
    <t>___________________________164.597</t>
  </si>
  <si>
    <t>_______________________________________________________________________________________________159.657</t>
  </si>
  <si>
    <t>_______________________________________________________________________________________________4.940</t>
  </si>
  <si>
    <t>___________________________1.750</t>
  </si>
  <si>
    <t>_______________________________________________________________________________________________118.22</t>
  </si>
  <si>
    <t>Раздел 1. Надземный стальной газопровод Ф57 мм</t>
  </si>
  <si>
    <r>
      <t>ТЕР24-02-041-01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</si>
  <si>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Надземная прокладка стальных газопроводов на металлических опорах, условный диаметр газопровода: 50 мм
(100 м газопровода)</t>
    </r>
    <r>
      <rPr>
        <i/>
        <sz val="7"/>
        <rFont val="Arial"/>
        <family val="2"/>
        <charset val="204"/>
      </rPr>
      <t xml:space="preserve">
1 884.44 = 2 025.21 - 0.0014 x 30 400.00 - 0.0036 x 27 280.00
ИНДЕКС К ПОЗИЦИИ(справочно):
1 Коэффициент на 3 квартал 2020г. СМР=6.74</t>
    </r>
  </si>
  <si>
    <t>1884.44
232.58</t>
  </si>
  <si>
    <t>1591.9
205.71</t>
  </si>
  <si>
    <t>1592
206</t>
  </si>
  <si>
    <r>
      <t>ТЕР13-03-002-04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</si>
  <si>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Огрунтовка металлических поверхностей за один раз: грунтовкой ГФ-021
(100 м2 окрашиваемой поверхности)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</si>
  <si>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0.35796</t>
    </r>
    <r>
      <rPr>
        <i/>
        <sz val="7"/>
        <rFont val="Arial"/>
        <family val="2"/>
        <charset val="204"/>
      </rPr>
      <t xml:space="preserve">
0,057*3,14*2*100/100</t>
    </r>
  </si>
  <si>
    <t>331.98
71.47</t>
  </si>
  <si>
    <t>10.15
0.12</t>
  </si>
  <si>
    <r>
      <t>ТЕР13-03-004-26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</si>
  <si>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Окраска металлических огрунтованных поверхностей: эмалью ПФ-115
(100 м2 окрашиваемой поверхности)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</si>
  <si>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439.21
43.93</t>
  </si>
  <si>
    <t>6.8
0.12</t>
  </si>
  <si>
    <r>
      <t>ТЕРм12-10-001-01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</si>
  <si>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Бобышки, штуцеры на условное давление: до 10 МПа
(100 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</si>
  <si>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0.04</t>
    </r>
    <r>
      <rPr>
        <i/>
        <sz val="7"/>
        <rFont val="Arial"/>
        <family val="2"/>
        <charset val="204"/>
      </rPr>
      <t xml:space="preserve">
4/100</t>
    </r>
  </si>
  <si>
    <t>3659.44
795.26</t>
  </si>
  <si>
    <r>
      <t>ТССЦ-507-2631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</si>
  <si>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Штуцер длиной 200 мм
(шт.)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</si>
  <si>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ТЕР01-02-031-04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</si>
  <si>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ям глубиной до 2 м бурильно-крановыми машинами: на автомобиле, группа грунтов 2
(100 ям)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</si>
  <si>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2426.18
149.87</t>
  </si>
  <si>
    <t>2276.31
232.59</t>
  </si>
  <si>
    <t>455
47</t>
  </si>
  <si>
    <r>
      <t>ТЕР06-01-001-13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</si>
  <si>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фундаментов-столбов: бетонных
(100 м3 бетона, бутобетона и железобетона в деле)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</si>
  <si>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0.08</t>
    </r>
    <r>
      <rPr>
        <i/>
        <sz val="7"/>
        <rFont val="Arial"/>
        <family val="2"/>
        <charset val="204"/>
      </rPr>
      <t xml:space="preserve">
0,4*20/100</t>
    </r>
  </si>
  <si>
    <t>14758.76
6449.24</t>
  </si>
  <si>
    <t>1934.99
302.95</t>
  </si>
  <si>
    <t>155
24</t>
  </si>
  <si>
    <r>
      <t>ТССЦпг-01-01-01-039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</si>
  <si>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Погрузочные работы при автомобильных перевозках: грунта растительного слоя (земля, перегной)
(1 т груза)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</si>
  <si>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14.4</t>
    </r>
    <r>
      <rPr>
        <i/>
        <sz val="7"/>
        <rFont val="Arial"/>
        <family val="2"/>
        <charset val="204"/>
      </rPr>
      <t xml:space="preserve">
0,4*20*1,8</t>
    </r>
  </si>
  <si>
    <r>
      <t>ТЕР01-01-016-02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</si>
  <si>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Работа на отвале, группа грунтов: 2-3
(1000 м3 грунта)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</si>
  <si>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0.008</t>
    </r>
    <r>
      <rPr>
        <i/>
        <sz val="7"/>
        <rFont val="Arial"/>
        <family val="2"/>
        <charset val="204"/>
      </rPr>
      <t xml:space="preserve">
0,4*20/1000</t>
    </r>
  </si>
  <si>
    <t>398.5
35.99</t>
  </si>
  <si>
    <t>357.63
64.83</t>
  </si>
  <si>
    <t>3
1</t>
  </si>
  <si>
    <r>
      <t>ТССЦпг-03-21-01-005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</si>
  <si>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Перевозка грузов автомобилями-самосвалами грузоподъемностью 10 т, работающих вне карьера, на расстояние: до 5 км I класс груза
(1 т груза)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</si>
  <si>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8</t>
    </r>
    <r>
      <rPr>
        <i/>
        <sz val="7"/>
        <rFont val="Arial"/>
        <family val="2"/>
        <charset val="204"/>
      </rPr>
      <t xml:space="preserve">
0,4*20</t>
    </r>
  </si>
  <si>
    <r>
      <t>ТЕР09-03-012-12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</si>
  <si>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опорных стоек для пролетов: до 24 м
(1 т конструкций)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</si>
  <si>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0.524</t>
    </r>
    <r>
      <rPr>
        <i/>
        <sz val="7"/>
        <rFont val="Arial"/>
        <family val="2"/>
        <charset val="204"/>
      </rPr>
      <t xml:space="preserve">
26,2*20/1000</t>
    </r>
  </si>
  <si>
    <t>549.95
74.73</t>
  </si>
  <si>
    <t>299.82
36.18</t>
  </si>
  <si>
    <t>157
19</t>
  </si>
  <si>
    <r>
      <t>ТССЦ-201-0888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</si>
  <si>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Опоры скользящие и катковые, крепежные детали, хомуты
(т)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</si>
  <si>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0.334096</t>
    </r>
    <r>
      <rPr>
        <i/>
        <sz val="7"/>
        <rFont val="Arial"/>
        <family val="2"/>
        <charset val="204"/>
      </rPr>
      <t xml:space="preserve">
0,076*3,14*3,5*20*2/100</t>
    </r>
  </si>
  <si>
    <t>Заземление газопровода по СЗК 42.00-01 Серия 5.905-17.07</t>
  </si>
  <si>
    <r>
      <t>ТЕР01-02-057-02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</si>
  <si>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Разработка грунта вручную в траншеях глубиной до 2 м без креплений с откосами, группа грунтов: 2
(100 м3 грунта)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</si>
  <si>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0.018</t>
    </r>
    <r>
      <rPr>
        <i/>
        <sz val="7"/>
        <rFont val="Arial"/>
        <family val="2"/>
        <charset val="204"/>
      </rPr>
      <t xml:space="preserve">
0,6*0,3*5*2/100</t>
    </r>
  </si>
  <si>
    <t>1518.44
1518.44</t>
  </si>
  <si>
    <r>
      <t>ТЕР01-02-031-02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</si>
  <si>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ям глубиной до 2 м бурильно-крановыми машинами: на тракторе, группа грунтов 2
(100 ям)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</si>
  <si>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0.04</t>
    </r>
    <r>
      <rPr>
        <i/>
        <sz val="7"/>
        <rFont val="Arial"/>
        <family val="2"/>
        <charset val="204"/>
      </rPr>
      <t xml:space="preserve">
2*2/100</t>
    </r>
  </si>
  <si>
    <t>2906.24
224.22</t>
  </si>
  <si>
    <t>2682.02
346.43</t>
  </si>
  <si>
    <t>107
14</t>
  </si>
  <si>
    <r>
      <t>ТЕРм08-02-472-08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</si>
  <si>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Проводник заземляющий открыто по строительным основаниям: из круглой стали диаметром 8 мм
(100 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</si>
  <si>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0.02</t>
    </r>
    <r>
      <rPr>
        <i/>
        <sz val="7"/>
        <rFont val="Arial"/>
        <family val="2"/>
        <charset val="204"/>
      </rPr>
      <t xml:space="preserve">
1*2/100</t>
    </r>
  </si>
  <si>
    <t>556.78
238.99</t>
  </si>
  <si>
    <t>52.44
1.8</t>
  </si>
  <si>
    <r>
      <t>ТЕРм08-02-471-03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</si>
  <si>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Заземлитель вертикальный из круглой стали диаметром: 12 мм
(10 шт.)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</si>
  <si>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0.4</t>
    </r>
    <r>
      <rPr>
        <i/>
        <sz val="7"/>
        <rFont val="Arial"/>
        <family val="2"/>
        <charset val="204"/>
      </rPr>
      <t xml:space="preserve">
2*2/10</t>
    </r>
  </si>
  <si>
    <t>179.24
98.57</t>
  </si>
  <si>
    <t>38.9
1.31</t>
  </si>
  <si>
    <t>16
1</t>
  </si>
  <si>
    <r>
      <t>ТССЦ-101-1617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</si>
  <si>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Сталь круглая углеродистая обыкновенного качества марки ВСт3пс5-1 диаметром 12 мм
(т)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</si>
  <si>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0.019536</t>
    </r>
    <r>
      <rPr>
        <i/>
        <sz val="7"/>
        <rFont val="Arial"/>
        <family val="2"/>
        <charset val="204"/>
      </rPr>
      <t xml:space="preserve">
0.888*11*2/1000</t>
    </r>
  </si>
  <si>
    <r>
      <t>Проводник заземляющий скрыто в подливке пола из стали: полосовой сечением 100 мм2
(100 м)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</si>
  <si>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0.1</t>
    </r>
    <r>
      <rPr>
        <i/>
        <sz val="7"/>
        <rFont val="Arial"/>
        <family val="2"/>
        <charset val="204"/>
      </rPr>
      <t xml:space="preserve">
5*2/100</t>
    </r>
  </si>
  <si>
    <t>19
1</t>
  </si>
  <si>
    <r>
      <t>ТССЦ-101-1889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</si>
  <si>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Сталь полосовая 40х4 мм, кипящая
(т)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</si>
  <si>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0.0126</t>
    </r>
    <r>
      <rPr>
        <i/>
        <sz val="7"/>
        <rFont val="Arial"/>
        <family val="2"/>
        <charset val="204"/>
      </rPr>
      <t xml:space="preserve">
1.26*5*2/1000</t>
    </r>
  </si>
  <si>
    <r>
      <t>Засыпка вручную траншей, пазух котлованов и ям, группа грунтов: 2
(100 м3 грунта)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</si>
  <si>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r>
      <t>0.018</t>
    </r>
    <r>
      <rPr>
        <i/>
        <sz val="7"/>
        <rFont val="Arial"/>
        <family val="2"/>
        <charset val="204"/>
      </rPr>
      <t xml:space="preserve">
0,9*2/100</t>
    </r>
  </si>
  <si>
    <t>3626
404</t>
  </si>
  <si>
    <t xml:space="preserve">  ВСЕГО по смете с К=6.74 на 3 квартал 2020г.</t>
  </si>
  <si>
    <t>ЛОКАЛЬНЫЙ СМЕТНЫЙ РАСЧЕТ № 15</t>
  </si>
  <si>
    <t>Надземная прокладка стального газопровода Ф 89 мм L=100м.</t>
  </si>
  <si>
    <t>___________________________169.477</t>
  </si>
  <si>
    <t>_______________________________________________________________________________________________164.429</t>
  </si>
  <si>
    <t>_______________________________________________________________________________________________5.048</t>
  </si>
  <si>
    <t>___________________________1.697</t>
  </si>
  <si>
    <t>_______________________________________________________________________________________________112.48</t>
  </si>
  <si>
    <t>Раздел 1. Надземный стальной газопровод Ф89 мм</t>
  </si>
  <si>
    <r>
      <t>ТЕР24-02-041-03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</si>
  <si>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Надземная прокладка стальных газопроводов на металлических опорах, условный диаметр газопровода: 80 мм
(100 м газопровода)</t>
    </r>
    <r>
      <rPr>
        <i/>
        <sz val="7"/>
        <rFont val="Arial"/>
        <family val="2"/>
        <charset val="204"/>
      </rPr>
      <t xml:space="preserve">
ИНДЕКС К ПОЗИЦИИ(справочно):
1 Коэффициент на 3 квартал 2020г. СМР=6.74</t>
    </r>
  </si>
  <si>
    <t>2224.57
252.68</t>
  </si>
  <si>
    <t>1654.43
209.45</t>
  </si>
  <si>
    <t>1654
209</t>
  </si>
  <si>
    <r>
      <t>0.55892</t>
    </r>
    <r>
      <rPr>
        <i/>
        <sz val="7"/>
        <rFont val="Arial"/>
        <family val="2"/>
        <charset val="204"/>
      </rPr>
      <t xml:space="preserve">
0,089*3,14*2*100/100</t>
    </r>
  </si>
  <si>
    <r>
      <t>0.15</t>
    </r>
    <r>
      <rPr>
        <i/>
        <sz val="7"/>
        <rFont val="Arial"/>
        <family val="2"/>
        <charset val="204"/>
      </rPr>
      <t xml:space="preserve">
15/100</t>
    </r>
  </si>
  <si>
    <t>342
35</t>
  </si>
  <si>
    <r>
      <t>0.06</t>
    </r>
    <r>
      <rPr>
        <i/>
        <sz val="7"/>
        <rFont val="Arial"/>
        <family val="2"/>
        <charset val="204"/>
      </rPr>
      <t xml:space="preserve">
0,4*15/100</t>
    </r>
  </si>
  <si>
    <t>116
18</t>
  </si>
  <si>
    <r>
      <t>10.8</t>
    </r>
    <r>
      <rPr>
        <i/>
        <sz val="7"/>
        <rFont val="Arial"/>
        <family val="2"/>
        <charset val="204"/>
      </rPr>
      <t xml:space="preserve">
0,4*15*1,8</t>
    </r>
  </si>
  <si>
    <r>
      <t>0.006</t>
    </r>
    <r>
      <rPr>
        <i/>
        <sz val="7"/>
        <rFont val="Arial"/>
        <family val="2"/>
        <charset val="204"/>
      </rPr>
      <t xml:space="preserve">
0,4*15/1000</t>
    </r>
  </si>
  <si>
    <r>
      <t>6</t>
    </r>
    <r>
      <rPr>
        <i/>
        <sz val="7"/>
        <rFont val="Arial"/>
        <family val="2"/>
        <charset val="204"/>
      </rPr>
      <t xml:space="preserve">
0,4*15</t>
    </r>
  </si>
  <si>
    <r>
      <t>0.4635</t>
    </r>
    <r>
      <rPr>
        <i/>
        <sz val="7"/>
        <rFont val="Arial"/>
        <family val="2"/>
        <charset val="204"/>
      </rPr>
      <t xml:space="preserve">
30,9*15/1000</t>
    </r>
  </si>
  <si>
    <t>139
17</t>
  </si>
  <si>
    <r>
      <t>0.293433</t>
    </r>
    <r>
      <rPr>
        <i/>
        <sz val="7"/>
        <rFont val="Arial"/>
        <family val="2"/>
        <charset val="204"/>
      </rPr>
      <t xml:space="preserve">
0,089*3,14*3,5*15*2/100</t>
    </r>
  </si>
  <si>
    <t>3571
396</t>
  </si>
  <si>
    <t xml:space="preserve">   Всего с учетом "Коэффициент на 3 квартал 2020г. СМР=6.74"</t>
  </si>
  <si>
    <t>ЛОКАЛЬНЫЙ СМЕТНЫЙ РАСЧЕТ № 16</t>
  </si>
  <si>
    <t>Надземная прокладка стального газопровода Ф 108 мм L=100м.</t>
  </si>
  <si>
    <t>___________________________198.985</t>
  </si>
  <si>
    <t>_______________________________________________________________________________________________193.937</t>
  </si>
  <si>
    <t>___________________________1.913</t>
  </si>
  <si>
    <t>_______________________________________________________________________________________________125.25</t>
  </si>
  <si>
    <t>Раздел 1. Надземный стальной газопровод Ф108 мм</t>
  </si>
  <si>
    <r>
      <t>ТЕР24-02-041-04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</si>
  <si>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Надземная прокладка стальных газопроводов на металлических опорах, условный диаметр газопровода: 100 мм
(100 м газопровода)</t>
    </r>
    <r>
      <rPr>
        <i/>
        <sz val="7"/>
        <rFont val="Arial"/>
        <family val="2"/>
        <charset val="204"/>
      </rPr>
      <t xml:space="preserve">
2 609.37 = 2 885.45 - 0.0028 x 30 400.00 - 0.007 x 27 280.00
ИНДЕКС К ПОЗИЦИИ(справочно):
1 Коэффициент на 3 квартал 2020г. СМР=6.74</t>
    </r>
  </si>
  <si>
    <t>2609.37
336.3</t>
  </si>
  <si>
    <t>2172.13
274.64</t>
  </si>
  <si>
    <t>2172
275</t>
  </si>
  <si>
    <r>
      <t>0.67824</t>
    </r>
    <r>
      <rPr>
        <i/>
        <sz val="7"/>
        <rFont val="Arial"/>
        <family val="2"/>
        <charset val="204"/>
      </rPr>
      <t xml:space="preserve">
0,108*3,14*2*100/100</t>
    </r>
  </si>
  <si>
    <r>
      <t>0.13</t>
    </r>
    <r>
      <rPr>
        <i/>
        <sz val="7"/>
        <rFont val="Arial"/>
        <family val="2"/>
        <charset val="204"/>
      </rPr>
      <t xml:space="preserve">
13/100</t>
    </r>
  </si>
  <si>
    <t>296
30</t>
  </si>
  <si>
    <r>
      <t>0.065</t>
    </r>
    <r>
      <rPr>
        <i/>
        <sz val="7"/>
        <rFont val="Arial"/>
        <family val="2"/>
        <charset val="204"/>
      </rPr>
      <t xml:space="preserve">
0,5*13/100</t>
    </r>
  </si>
  <si>
    <t>126
20</t>
  </si>
  <si>
    <r>
      <t>11.7</t>
    </r>
    <r>
      <rPr>
        <i/>
        <sz val="7"/>
        <rFont val="Arial"/>
        <family val="2"/>
        <charset val="204"/>
      </rPr>
      <t xml:space="preserve">
0,5*13*1,8</t>
    </r>
  </si>
  <si>
    <r>
      <t>0.0065</t>
    </r>
    <r>
      <rPr>
        <i/>
        <sz val="7"/>
        <rFont val="Arial"/>
        <family val="2"/>
        <charset val="204"/>
      </rPr>
      <t xml:space="preserve">
0,5*13/1000</t>
    </r>
  </si>
  <si>
    <r>
      <t>6.5</t>
    </r>
    <r>
      <rPr>
        <i/>
        <sz val="7"/>
        <rFont val="Arial"/>
        <family val="2"/>
        <charset val="204"/>
      </rPr>
      <t xml:space="preserve">
0,5*13</t>
    </r>
  </si>
  <si>
    <r>
      <t>0.5915</t>
    </r>
    <r>
      <rPr>
        <i/>
        <sz val="7"/>
        <rFont val="Arial"/>
        <family val="2"/>
        <charset val="204"/>
      </rPr>
      <t xml:space="preserve">
45,5*13/1000</t>
    </r>
  </si>
  <si>
    <t>177
21</t>
  </si>
  <si>
    <r>
      <t>0.308599</t>
    </r>
    <r>
      <rPr>
        <i/>
        <sz val="7"/>
        <rFont val="Arial"/>
        <family val="2"/>
        <charset val="204"/>
      </rPr>
      <t xml:space="preserve">
0,108*3,14*3,5*13*2/100</t>
    </r>
  </si>
  <si>
    <t>4127
466</t>
  </si>
  <si>
    <t xml:space="preserve">  Всего с учетом "Коэффициент на 3 квартал 2020г. СМР=6.74"</t>
  </si>
  <si>
    <r>
      <t xml:space="preserve">ЛОКАЛЬНЫЙ СМЕТНЫЙ РАСЧЕТ № </t>
    </r>
    <r>
      <rPr>
        <sz val="12"/>
        <rFont val="Arial"/>
        <family val="2"/>
        <charset val="204"/>
      </rPr>
      <t>17</t>
    </r>
  </si>
  <si>
    <t>___________________________428.657</t>
  </si>
  <si>
    <t>_______________________________________________________________________________________________428.307</t>
  </si>
  <si>
    <t>_______________________________________________________________________________________________0.350</t>
  </si>
  <si>
    <t>___________________________3.834</t>
  </si>
  <si>
    <t>_______________________________________________________________________________________________234.46</t>
  </si>
  <si>
    <t>Раздел 1. Прокладка газопровода ПЭ 63 методом ГНБ в футляре длиной L=100 м</t>
  </si>
  <si>
    <r>
      <t>ТЕР04-01-074-01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</si>
  <si>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</si>
  <si>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t>1595.71
337.21</t>
  </si>
  <si>
    <t>1258.5
84.92</t>
  </si>
  <si>
    <t>2517
170</t>
  </si>
  <si>
    <r>
      <t>ТЕР04-01-075-01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</si>
  <si>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Демонтаж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</si>
  <si>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t>923.87
176.31</t>
  </si>
  <si>
    <t>747.56
42.13</t>
  </si>
  <si>
    <t>1495
84</t>
  </si>
  <si>
    <r>
      <t>ТЕР04-01-076-01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</si>
  <si>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пилотной скважины машиной горизонтального бурения прессово-шнековой с усилием продавливания 203 ТС (2000кН) фирмы SHMIDT, KRANZ-GRUPPE
(100 м бурения скважины)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</si>
  <si>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t>9486.57
130.51</t>
  </si>
  <si>
    <t>9351.3
178.38</t>
  </si>
  <si>
    <t>9351
178</t>
  </si>
  <si>
    <r>
      <t>ТЕР04-01-077-09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</si>
  <si>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  </r>
    <r>
      <rPr>
        <i/>
        <sz val="7"/>
        <rFont val="Arial"/>
        <family val="2"/>
        <charset val="204"/>
      </rPr>
      <t xml:space="preserve">
(К=110/325 ПЗ=0.338 (ОЗП=0.338; ЭМ=0.338 к расх.; ЗПМ=0.338; МАТ=0.338 к расх.; ТЗ=0.338; ТЗМ=0.338))
ИНДЕКС К ПОЗИЦИИ(справочно):
1 смр СМР=6.74</t>
    </r>
  </si>
  <si>
    <t>13957.07
359.9</t>
  </si>
  <si>
    <t>13364.84
393.04</t>
  </si>
  <si>
    <t>13365
393</t>
  </si>
  <si>
    <r>
      <t>ТССЦ-110-0245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</si>
  <si>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Полимер для стабилизации буровых скважин «ФИЛЬТР ЧЕК»
(т)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</si>
  <si>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0.2</t>
    </r>
    <r>
      <rPr>
        <i/>
        <sz val="7"/>
        <rFont val="Arial"/>
        <family val="2"/>
        <charset val="204"/>
      </rPr>
      <t xml:space="preserve">
2*100/1000</t>
    </r>
  </si>
  <si>
    <r>
      <t>ТССЦ-109-0012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</si>
  <si>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Глина бентонитовая марки ПБМГ
(т)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</si>
  <si>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1.14</t>
    </r>
    <r>
      <rPr>
        <i/>
        <sz val="7"/>
        <rFont val="Arial"/>
        <family val="2"/>
        <charset val="204"/>
      </rPr>
      <t xml:space="preserve">
11,4*100/1000</t>
    </r>
  </si>
  <si>
    <r>
      <t>ТССЦ-507-3645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</si>
  <si>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Труба напорная из полиэтилена PE 100 питьевая ПЭ100 SDR11, размером 63х5,8 мм (ГОСТ 18599-2001, ГОСТ Р 52134-2003)
(м)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</si>
  <si>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ТССЦ-507-3648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</si>
  <si>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Труба напорная из полиэтилена PE 100 питьевая ПЭ100 SDR11, размером 110х10,0 мм (ГОСТ 18599-2001, ГОСТ Р 52134-2003)
(м)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</si>
  <si>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Протаскивание в футляр стальных труб диаметром: 100 мм
(100 м трубы, уложенной в футляр)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</si>
  <si>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Заделка битумом и прядью концов футляра диаметром: 400 мм - Корректировка на 110 мм
(1 футляр)</t>
    </r>
    <r>
      <rPr>
        <i/>
        <sz val="7"/>
        <rFont val="Arial"/>
        <family val="2"/>
        <charset val="204"/>
      </rPr>
      <t xml:space="preserve">
(ПЗ=0.275 (ОЗП=0.275; ЭМ=0.275 к расх.; ЗПМ=0.275; МАТ=0.275 к расх.; ТЗ=0.275; ТЗМ=0.275))
ИНДЕКС К ПОЗИЦИИ(справочно):
1 смр СМР=6.74</t>
    </r>
  </si>
  <si>
    <r>
      <t>Устройство контрольной трубки на кожухе перехода газопровода
(1 установка)</t>
    </r>
    <r>
      <rPr>
        <i/>
        <sz val="7"/>
        <rFont val="Arial"/>
        <family val="2"/>
        <charset val="204"/>
      </rPr>
      <t xml:space="preserve">
339.64 = 437.71 - 1 x 95.73 - 0.02 x 117.00
ИНДЕКС К ПОЗИЦИИ(справочно):
1 смр СМР=6.74</t>
    </r>
  </si>
  <si>
    <r>
      <t>Песок природный для строительных работ средний
(м3)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</si>
  <si>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Трубы стальные электросварные прямошовные со снятой фаской из стали марок БСт2кп-БСт4кп и БСт2пс-БСт4пс наружный диаметр 57 мм, толщина стенки 3,5 мм
(м)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</si>
  <si>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Изоляция комбинированным мастично-ленточным материалом типа ленты «Лиам» сварных стыков газопроводов условным диаметром: 50-200 мм
(1 м2)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</si>
  <si>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Сварка полиэтиленовых труб при помощи соединительных деталей с закладными нагревателями, диаметр труб: 63 мм
(1 соединение)</t>
    </r>
    <r>
      <rPr>
        <i/>
        <sz val="7"/>
        <rFont val="Arial"/>
        <family val="2"/>
        <charset val="204"/>
      </rPr>
      <t xml:space="preserve">
39.27 = 212.27 - 1 x 173.00
ИНДЕКС К ПОЗИЦИИ(справочно):
1 смр СМР=6.74</t>
    </r>
  </si>
  <si>
    <r>
      <t>Переход «полиэтилен-сталь 63х57»
(шт.)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</si>
  <si>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Установка седелок крановых полиэтиленовых с закладными нагревателями на газопроводе из полиэтиленовых труб , диаметры соединяемых труб: 110х32, 110х63 мм
(1 соединение)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</si>
  <si>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Седелка полиэтиленовая с ответной нижней частью Д=110х63 мм
(шт.)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</si>
  <si>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Установка указателей трасс
(100 шт.)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</si>
  <si>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Бетон тяжелый, крупность заполнителя более 40 мм, класс В12,5 (М150)
(м3)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</si>
  <si>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Столбы оград 2С 24в /бетон В15 (М200), объем 0,05 м3, расход ар-ры 8,2 кг/ (серия 3.017-3)
(шт.)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</si>
  <si>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Знаки  информационные
(шт.)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</si>
  <si>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Дюбели для пристрелки стальные
(10 шт.)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</si>
  <si>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Ультразвуковая дефектоскопия трубопровода одним преобразователем сварных соединений перлитного класса с двух сторон, прозвучивание поперечное, диаметр трубопровода: 89 мм, толщина стенки до 14 мм
(1 стык)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</si>
  <si>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Монтаж инвентарного узла для очистки и испытания газопровода, условный диаметр газопровода: до 100 мм
(1 узел)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</si>
  <si>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Очистка полости трубопровода продувкой воздухом, условный диаметр газопровода: до 100 мм
(100 м трубопровода)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</si>
  <si>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Подъем давления при испытании воздухом газопроводов низкого и среднего давления (до 0,3 МПа) условным диаметром: до 100 мм
(100 м газопровода)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</si>
  <si>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Выдержка под давлением до 0,6 МПа при испытании на прочность и герметичность стальных газопроводов условным диаметром 50-300 мм
(1 участок испытания газопровода)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</si>
  <si>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t>27834
922</t>
  </si>
  <si>
    <r>
      <t xml:space="preserve">ЛОКАЛЬНЫЙ СМЕТНЫЙ РАСЧЕТ № </t>
    </r>
    <r>
      <rPr>
        <sz val="12"/>
        <rFont val="Arial"/>
        <family val="2"/>
        <charset val="204"/>
      </rPr>
      <t>18</t>
    </r>
  </si>
  <si>
    <t xml:space="preserve"> ГНБ Ф90 в ПЭ футляре Ф 160 мм L=100 м</t>
  </si>
  <si>
    <t>___________________________566.914</t>
  </si>
  <si>
    <t>_______________________________________________________________________________________________566.564</t>
  </si>
  <si>
    <t>___________________________4.189</t>
  </si>
  <si>
    <t>_______________________________________________________________________________________________248.33</t>
  </si>
  <si>
    <t>Прокладка газопровода ПЭ 90 методом ГНБ в ПЭ футляре Ф 160 мм длиной L=100 м</t>
  </si>
  <si>
    <r>
  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  </r>
    <r>
      <rPr>
        <i/>
        <sz val="7"/>
        <rFont val="Arial"/>
        <family val="2"/>
        <charset val="204"/>
      </rPr>
      <t xml:space="preserve">
(К=160/325 ПЗ=0.492 (ОЗП=0.492; ЭМ=0.492 к расх.; ЗПМ=0.492; МАТ=0.492 к расх.; ТЗ=0.492; ТЗМ=0.492))
ИНДЕКС К ПОЗИЦИИ(справочно):
1 смр СМР=6.74</t>
    </r>
  </si>
  <si>
    <t>20316.21
523.88</t>
  </si>
  <si>
    <t>19454.15
572.12</t>
  </si>
  <si>
    <t>19454
572</t>
  </si>
  <si>
    <r>
      <t>ТССЦ-507-3647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</si>
  <si>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Труба напорная из полиэтилена PE 100 питьевая ПЭ100 SDR11, размером 90х8,2 мм (ГОСТ 18599-2001, ГОСТ Р 52134-2003)
(м)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</si>
  <si>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ТССЦ-507-3651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</si>
  <si>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Труба напорная из полиэтилена PE 100 питьевая ПЭ100 SDR11, размером 160х14,6 мм (ГОСТ 18599-2001, ГОСТ Р 52134-2003)
(м)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</si>
  <si>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Заделка битумом и прядью концов футляра диаметром: 400 мм
(1 футляр)</t>
    </r>
    <r>
      <rPr>
        <i/>
        <sz val="7"/>
        <rFont val="Arial"/>
        <family val="2"/>
        <charset val="204"/>
      </rPr>
      <t xml:space="preserve">
(К=160/400 ПЗ=0.4 (ОЗП=0.4; ЭМ=0.4 к расх.; ЗПМ=0.4; МАТ=0.4 к расх.; ТЗ=0.4; ТЗМ=0.4))
ИНДЕКС К ПОЗИЦИИ(справочно):
1 смр СМР=6.74</t>
    </r>
  </si>
  <si>
    <t>99.92
13.11</t>
  </si>
  <si>
    <r>
      <t>Канаты пеньковые пропитанные
(т)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</si>
  <si>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0.003</t>
    </r>
    <r>
      <rPr>
        <i/>
        <sz val="7"/>
        <rFont val="Arial"/>
        <family val="2"/>
        <charset val="204"/>
      </rPr>
      <t xml:space="preserve">
3/1000</t>
    </r>
  </si>
  <si>
    <r>
      <t>Установка седелок крановых полиэтиленовых с закладными нагревателями на газопроводе из полиэтиленовых труб , диаметры соединяемых труб: 160х32, 160х63 мм
(1 соединение)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</si>
  <si>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r>
      <t>Седелка полиэтиленовая с ответной нижней частью Д=160х63 мм
(шт.)</t>
    </r>
    <r>
      <rPr>
        <i/>
        <sz val="7"/>
        <rFont val="Arial"/>
        <family val="2"/>
        <charset val="204"/>
      </rPr>
      <t xml:space="preserve">
ИНДЕКС К ПОЗИЦИИ(справочно):
1 смр СМР=6.74</t>
    </r>
  </si>
  <si>
    <t>33937
1101</t>
  </si>
  <si>
    <t>17 ГНБ Ф63 в ПЭ футляре Ф 110  L=100 м</t>
  </si>
  <si>
    <r>
      <t xml:space="preserve">ЛОКАЛЬНЫЙ СМЕТНЫЙ РАСЧЕТ № </t>
    </r>
    <r>
      <rPr>
        <sz val="12"/>
        <rFont val="Arial"/>
        <family val="2"/>
        <charset val="204"/>
      </rPr>
      <t>19</t>
    </r>
  </si>
  <si>
    <t>ГНБ Ф63   L=100 м</t>
  </si>
  <si>
    <t>___________________________322.751</t>
  </si>
  <si>
    <t>_______________________________________________________________________________________________322.401</t>
  </si>
  <si>
    <t>___________________________2.730</t>
  </si>
  <si>
    <t>_______________________________________________________________________________________________144.45</t>
  </si>
  <si>
    <t>Раздел 1. Прокладка газопровода ПЭ 63 методом ГНБ  длиной L=100 м</t>
  </si>
  <si>
    <t>27646
914</t>
  </si>
  <si>
    <r>
      <t xml:space="preserve">ЛОКАЛЬНЫЙ СМЕТНЫЙ РАСЧЕТ № </t>
    </r>
    <r>
      <rPr>
        <sz val="12"/>
        <rFont val="Arial"/>
        <family val="2"/>
        <charset val="204"/>
      </rPr>
      <t>20</t>
    </r>
  </si>
  <si>
    <t xml:space="preserve"> ГНБ Ф90  L=100 м</t>
  </si>
  <si>
    <t>___________________________390.603</t>
  </si>
  <si>
    <t>_______________________________________________________________________________________________390.253</t>
  </si>
  <si>
    <t>___________________________3.073</t>
  </si>
  <si>
    <t>_______________________________________________________________________________________________157.35</t>
  </si>
  <si>
    <t>Прокладка газопровода ПЭ 90 методом ГНБ  длиной L=100 м</t>
  </si>
  <si>
    <t>33735
1093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</si>
</sst>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5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9"/>
      <name val="Arial"/>
      <family val="2"/>
      <charset val="204"/>
    </font>
    <font>
      <i/>
      <sz val="6"/>
      <name val="Arial"/>
      <family val="2"/>
      <charset val="204"/>
    </font>
    <font>
      <sz val="12"/>
      <name val="Arial"/>
      <family val="2"/>
      <charset val="204"/>
    </font>
    <font>
      <i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top" wrapText="1"/>
    </xf>
    <xf numFmtId="49" fontId="2" fillId="0" borderId="0" xfId="0" applyNumberFormat="1" applyFont="1"/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49" fontId="5" fillId="0" borderId="1" xfId="0" applyNumberFormat="1" applyFont="1" applyBorder="1"/>
    <xf numFmtId="0" fontId="5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quotePrefix="1" applyFont="1" applyBorder="1" applyAlignment="1">
      <alignment horizontal="center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top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center" vertical="top"/>
    </xf>
    <xf numFmtId="0" fontId="2" fillId="0" borderId="0" xfId="0" applyFont="1"/>
    <xf numFmtId="49" fontId="2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/>
    <xf numFmtId="49" fontId="7" fillId="0" borderId="0" xfId="0" applyNumberFormat="1" applyFont="1" applyAlignment="1"/>
    <xf numFmtId="164" fontId="9" fillId="0" borderId="2" xfId="0" applyNumberFormat="1" applyFont="1" applyBorder="1" applyAlignment="1">
      <alignment horizontal="left" vertical="top" wrapText="1"/>
    </xf>
    <xf numFmtId="16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49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49" fontId="1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C78" sqref="C78"/>
    </sheetView>
  </sheetViews>
  <sheetFormatPr defaultRowHeight="12.75" outlineLevelRow="1" outlineLevelCol="1" x14ac:dyDescent="0.2"/>
  <cols>
    <col min="1" max="1" width="3.42578125" style="20" customWidth="1"/>
    <col min="2" max="2" width="12" style="42" customWidth="1"/>
    <col min="3" max="3" width="34.7109375" style="43" customWidth="1"/>
    <col min="4" max="4" width="17.140625" style="1" customWidth="1"/>
    <col min="5" max="5" width="7.7109375" style="5" customWidth="1"/>
    <col min="6" max="7" width="7.7109375" style="3" customWidth="1"/>
    <col min="8" max="8" width="8" style="3" customWidth="1"/>
    <col min="9" max="14" width="7.7109375" style="3" customWidth="1"/>
    <col min="15" max="15" width="7.7109375" style="3" customWidth="1" outlineLevel="1"/>
    <col min="16" max="17" width="6.28515625" style="3" customWidth="1"/>
    <col min="18" max="16384" width="9.140625" style="7"/>
  </cols>
  <sheetData>
    <row r="1" spans="1:19" ht="15.75" x14ac:dyDescent="0.2">
      <c r="A1" s="1"/>
      <c r="B1" s="2"/>
      <c r="C1" s="3"/>
      <c r="D1" s="4" t="s">
        <v>0</v>
      </c>
      <c r="F1" s="6"/>
      <c r="G1" s="6"/>
      <c r="H1" s="6"/>
      <c r="P1" s="7"/>
      <c r="Q1" s="7"/>
    </row>
    <row r="2" spans="1:19" x14ac:dyDescent="0.2">
      <c r="A2" s="1"/>
      <c r="B2" s="2"/>
      <c r="C2" s="3"/>
      <c r="D2" s="8" t="s">
        <v>1</v>
      </c>
      <c r="F2" s="9"/>
      <c r="G2" s="9"/>
      <c r="H2" s="9"/>
      <c r="P2" s="7"/>
      <c r="Q2" s="7"/>
    </row>
    <row r="3" spans="1:19" x14ac:dyDescent="0.2">
      <c r="A3" s="10"/>
      <c r="B3" s="11"/>
      <c r="C3" s="12"/>
      <c r="D3" s="12"/>
      <c r="E3" s="12"/>
      <c r="F3" s="12"/>
      <c r="G3" s="12"/>
      <c r="H3" s="12"/>
      <c r="I3" s="12"/>
      <c r="J3" s="12"/>
      <c r="P3" s="7"/>
      <c r="Q3" s="7"/>
    </row>
    <row r="4" spans="1:19" ht="15" x14ac:dyDescent="0.2">
      <c r="A4" s="13" t="s">
        <v>2</v>
      </c>
      <c r="B4" s="77" t="s">
        <v>3</v>
      </c>
      <c r="C4" s="78"/>
      <c r="D4" s="78"/>
      <c r="E4" s="78"/>
      <c r="F4" s="78"/>
      <c r="G4" s="78"/>
      <c r="H4" s="78"/>
      <c r="I4" s="78"/>
      <c r="J4" s="78"/>
      <c r="K4" s="78"/>
      <c r="O4" s="7"/>
      <c r="P4" s="7"/>
      <c r="Q4" s="7"/>
    </row>
    <row r="5" spans="1:19" x14ac:dyDescent="0.2">
      <c r="A5" s="10"/>
      <c r="B5" s="14"/>
      <c r="C5" s="15"/>
      <c r="D5" s="16" t="s">
        <v>4</v>
      </c>
      <c r="E5" s="17"/>
      <c r="F5" s="16"/>
      <c r="G5" s="16"/>
      <c r="H5" s="16"/>
      <c r="I5" s="15"/>
      <c r="J5" s="15"/>
      <c r="K5" s="18"/>
      <c r="P5" s="7"/>
      <c r="Q5" s="7"/>
    </row>
    <row r="6" spans="1:19" x14ac:dyDescent="0.2">
      <c r="A6" s="7"/>
      <c r="B6" s="19"/>
      <c r="C6" s="12"/>
      <c r="D6" s="12"/>
      <c r="E6" s="12"/>
      <c r="F6" s="12"/>
      <c r="G6" s="12"/>
      <c r="H6" s="12"/>
      <c r="I6" s="12"/>
      <c r="J6" s="12"/>
      <c r="O6" s="7"/>
      <c r="P6" s="7"/>
      <c r="Q6" s="7"/>
    </row>
    <row r="7" spans="1:19" ht="15" x14ac:dyDescent="0.25">
      <c r="B7" s="79" t="s">
        <v>5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21"/>
      <c r="Q7" s="7"/>
    </row>
    <row r="8" spans="1:19" ht="15" x14ac:dyDescent="0.25">
      <c r="A8" s="8"/>
      <c r="B8" s="22" t="s">
        <v>6</v>
      </c>
      <c r="C8" s="23"/>
      <c r="D8" s="81" t="s">
        <v>7</v>
      </c>
      <c r="E8" s="82"/>
      <c r="F8" s="24" t="s">
        <v>8</v>
      </c>
      <c r="G8" s="22"/>
      <c r="H8" s="12"/>
      <c r="I8" s="22"/>
      <c r="J8" s="12"/>
      <c r="K8" s="12"/>
      <c r="L8" s="12"/>
      <c r="M8" s="12"/>
      <c r="N8" s="12"/>
      <c r="O8" s="12"/>
      <c r="P8" s="7"/>
      <c r="Q8" s="7"/>
    </row>
    <row r="9" spans="1:19" ht="15" x14ac:dyDescent="0.25">
      <c r="A9" s="8"/>
      <c r="B9" s="22" t="s">
        <v>9</v>
      </c>
      <c r="C9" s="23"/>
      <c r="D9" s="83" t="s">
        <v>10</v>
      </c>
      <c r="E9" s="82"/>
      <c r="F9" s="22" t="s">
        <v>8</v>
      </c>
      <c r="G9" s="22"/>
      <c r="H9" s="12"/>
      <c r="I9" s="22"/>
      <c r="J9" s="12"/>
      <c r="K9" s="12"/>
      <c r="L9" s="12"/>
      <c r="M9" s="12"/>
      <c r="N9" s="12"/>
      <c r="O9" s="12"/>
      <c r="P9" s="7"/>
      <c r="Q9" s="7"/>
    </row>
    <row r="10" spans="1:19" ht="15" outlineLevel="1" x14ac:dyDescent="0.25">
      <c r="A10" s="8"/>
      <c r="B10" s="22" t="s">
        <v>11</v>
      </c>
      <c r="C10" s="23"/>
      <c r="D10" s="83" t="s">
        <v>12</v>
      </c>
      <c r="E10" s="82"/>
      <c r="F10" s="22" t="s">
        <v>13</v>
      </c>
      <c r="G10" s="22"/>
      <c r="H10" s="12"/>
      <c r="I10" s="22"/>
      <c r="J10" s="12"/>
      <c r="K10" s="12"/>
      <c r="L10" s="12"/>
      <c r="M10" s="12"/>
      <c r="N10" s="12"/>
      <c r="O10" s="12"/>
      <c r="P10" s="7"/>
      <c r="Q10" s="7"/>
    </row>
    <row r="11" spans="1:19" x14ac:dyDescent="0.2">
      <c r="B11" s="25" t="s">
        <v>14</v>
      </c>
      <c r="C11" s="23"/>
      <c r="D11" s="12"/>
      <c r="E11" s="12"/>
      <c r="F11" s="12"/>
      <c r="G11" s="12"/>
      <c r="H11" s="12"/>
      <c r="I11" s="12"/>
      <c r="J11" s="12"/>
      <c r="P11" s="7"/>
      <c r="Q11" s="7"/>
    </row>
    <row r="12" spans="1:19" s="27" customFormat="1" ht="12" x14ac:dyDescent="0.2">
      <c r="A12" s="75" t="s">
        <v>15</v>
      </c>
      <c r="B12" s="84" t="s">
        <v>16</v>
      </c>
      <c r="C12" s="75" t="s">
        <v>17</v>
      </c>
      <c r="D12" s="75" t="s">
        <v>18</v>
      </c>
      <c r="E12" s="75" t="s">
        <v>19</v>
      </c>
      <c r="F12" s="75"/>
      <c r="G12" s="75"/>
      <c r="H12" s="75" t="s">
        <v>20</v>
      </c>
      <c r="I12" s="75"/>
      <c r="J12" s="75"/>
      <c r="K12" s="75"/>
      <c r="L12" s="75"/>
      <c r="M12" s="75" t="s">
        <v>21</v>
      </c>
      <c r="N12" s="75"/>
      <c r="O12" s="76" t="s">
        <v>22</v>
      </c>
      <c r="P12" s="26"/>
      <c r="Q12" s="26"/>
      <c r="R12" s="26"/>
      <c r="S12" s="26"/>
    </row>
    <row r="13" spans="1:19" s="27" customFormat="1" ht="36" x14ac:dyDescent="0.2">
      <c r="A13" s="75"/>
      <c r="B13" s="84"/>
      <c r="C13" s="75"/>
      <c r="D13" s="75"/>
      <c r="E13" s="28" t="s">
        <v>23</v>
      </c>
      <c r="F13" s="28" t="s">
        <v>24</v>
      </c>
      <c r="G13" s="75" t="s">
        <v>25</v>
      </c>
      <c r="H13" s="75" t="s">
        <v>26</v>
      </c>
      <c r="I13" s="75" t="s">
        <v>27</v>
      </c>
      <c r="J13" s="75" t="s">
        <v>28</v>
      </c>
      <c r="K13" s="28" t="s">
        <v>24</v>
      </c>
      <c r="L13" s="75" t="s">
        <v>25</v>
      </c>
      <c r="M13" s="75"/>
      <c r="N13" s="75"/>
      <c r="O13" s="76"/>
      <c r="P13" s="26"/>
      <c r="Q13" s="26"/>
      <c r="R13" s="26"/>
      <c r="S13" s="26"/>
    </row>
    <row r="14" spans="1:19" s="27" customFormat="1" ht="36" x14ac:dyDescent="0.2">
      <c r="A14" s="75"/>
      <c r="B14" s="84"/>
      <c r="C14" s="75"/>
      <c r="D14" s="75"/>
      <c r="E14" s="28" t="s">
        <v>28</v>
      </c>
      <c r="F14" s="28" t="s">
        <v>29</v>
      </c>
      <c r="G14" s="75"/>
      <c r="H14" s="75"/>
      <c r="I14" s="75"/>
      <c r="J14" s="75"/>
      <c r="K14" s="28" t="s">
        <v>29</v>
      </c>
      <c r="L14" s="75"/>
      <c r="M14" s="28" t="s">
        <v>30</v>
      </c>
      <c r="N14" s="28" t="s">
        <v>23</v>
      </c>
      <c r="O14" s="76"/>
      <c r="P14" s="26"/>
      <c r="Q14" s="26"/>
      <c r="R14" s="26"/>
      <c r="S14" s="26"/>
    </row>
    <row r="15" spans="1:19" x14ac:dyDescent="0.2">
      <c r="A15" s="29">
        <v>1</v>
      </c>
      <c r="B15" s="30">
        <v>2</v>
      </c>
      <c r="C15" s="28">
        <v>3</v>
      </c>
      <c r="D15" s="28">
        <v>4</v>
      </c>
      <c r="E15" s="28">
        <v>5</v>
      </c>
      <c r="F15" s="29">
        <v>6</v>
      </c>
      <c r="G15" s="29">
        <v>7</v>
      </c>
      <c r="H15" s="29">
        <v>8</v>
      </c>
      <c r="I15" s="29">
        <v>9</v>
      </c>
      <c r="J15" s="29">
        <v>10</v>
      </c>
      <c r="K15" s="29">
        <v>11</v>
      </c>
      <c r="L15" s="29">
        <v>12</v>
      </c>
      <c r="M15" s="29">
        <v>13</v>
      </c>
      <c r="N15" s="29">
        <v>14</v>
      </c>
      <c r="O15" s="29">
        <v>15</v>
      </c>
      <c r="P15" s="7"/>
      <c r="Q15" s="7"/>
    </row>
    <row r="16" spans="1:19" ht="15" x14ac:dyDescent="0.2">
      <c r="A16" s="71" t="s">
        <v>31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</row>
    <row r="17" spans="1:15" ht="72.75" x14ac:dyDescent="0.2">
      <c r="A17" s="31" t="s">
        <v>32</v>
      </c>
      <c r="B17" s="32" t="s">
        <v>33</v>
      </c>
      <c r="C17" s="33" t="s">
        <v>34</v>
      </c>
      <c r="D17" s="34" t="s">
        <v>35</v>
      </c>
      <c r="E17" s="35">
        <v>12859.71</v>
      </c>
      <c r="F17" s="35" t="s">
        <v>36</v>
      </c>
      <c r="G17" s="36"/>
      <c r="H17" s="36"/>
      <c r="I17" s="36">
        <v>24433</v>
      </c>
      <c r="J17" s="36"/>
      <c r="K17" s="35" t="s">
        <v>37</v>
      </c>
      <c r="L17" s="36"/>
      <c r="M17" s="36"/>
      <c r="N17" s="36"/>
      <c r="O17" s="36"/>
    </row>
    <row r="18" spans="1:15" ht="79.5" x14ac:dyDescent="0.2">
      <c r="A18" s="31">
        <v>2</v>
      </c>
      <c r="B18" s="32" t="s">
        <v>38</v>
      </c>
      <c r="C18" s="33" t="s">
        <v>39</v>
      </c>
      <c r="D18" s="34" t="s">
        <v>40</v>
      </c>
      <c r="E18" s="35">
        <v>6028.7</v>
      </c>
      <c r="F18" s="35" t="s">
        <v>41</v>
      </c>
      <c r="G18" s="36"/>
      <c r="H18" s="36"/>
      <c r="I18" s="36">
        <v>1145</v>
      </c>
      <c r="J18" s="36"/>
      <c r="K18" s="35" t="s">
        <v>42</v>
      </c>
      <c r="L18" s="36"/>
      <c r="M18" s="36"/>
      <c r="N18" s="36"/>
      <c r="O18" s="36"/>
    </row>
    <row r="19" spans="1:15" ht="72.75" x14ac:dyDescent="0.2">
      <c r="A19" s="31">
        <v>3</v>
      </c>
      <c r="B19" s="32" t="s">
        <v>43</v>
      </c>
      <c r="C19" s="33" t="s">
        <v>44</v>
      </c>
      <c r="D19" s="34" t="s">
        <v>45</v>
      </c>
      <c r="E19" s="35" t="s">
        <v>46</v>
      </c>
      <c r="F19" s="36"/>
      <c r="G19" s="36"/>
      <c r="H19" s="36"/>
      <c r="I19" s="36">
        <v>384</v>
      </c>
      <c r="J19" s="36">
        <v>384</v>
      </c>
      <c r="K19" s="36"/>
      <c r="L19" s="36"/>
      <c r="M19" s="36">
        <v>356</v>
      </c>
      <c r="N19" s="36">
        <v>35.6</v>
      </c>
      <c r="O19" s="36"/>
    </row>
    <row r="20" spans="1:15" ht="72.75" x14ac:dyDescent="0.2">
      <c r="A20" s="31">
        <v>4</v>
      </c>
      <c r="B20" s="32" t="s">
        <v>47</v>
      </c>
      <c r="C20" s="33" t="s">
        <v>48</v>
      </c>
      <c r="D20" s="34" t="s">
        <v>49</v>
      </c>
      <c r="E20" s="35">
        <v>4.12</v>
      </c>
      <c r="F20" s="35">
        <v>4.12</v>
      </c>
      <c r="G20" s="36"/>
      <c r="H20" s="36"/>
      <c r="I20" s="36">
        <v>1730</v>
      </c>
      <c r="J20" s="36"/>
      <c r="K20" s="36">
        <v>1730</v>
      </c>
      <c r="L20" s="36"/>
      <c r="M20" s="36"/>
      <c r="N20" s="36"/>
      <c r="O20" s="36"/>
    </row>
    <row r="21" spans="1:15" ht="79.5" x14ac:dyDescent="0.2">
      <c r="A21" s="31">
        <v>5</v>
      </c>
      <c r="B21" s="32" t="s">
        <v>50</v>
      </c>
      <c r="C21" s="33" t="s">
        <v>51</v>
      </c>
      <c r="D21" s="34" t="s">
        <v>52</v>
      </c>
      <c r="E21" s="35">
        <v>5.98</v>
      </c>
      <c r="F21" s="35">
        <v>5.98</v>
      </c>
      <c r="G21" s="36"/>
      <c r="H21" s="36"/>
      <c r="I21" s="36">
        <v>2512</v>
      </c>
      <c r="J21" s="36"/>
      <c r="K21" s="36">
        <v>2512</v>
      </c>
      <c r="L21" s="36"/>
      <c r="M21" s="36"/>
      <c r="N21" s="36"/>
      <c r="O21" s="36"/>
    </row>
    <row r="22" spans="1:15" ht="79.5" x14ac:dyDescent="0.2">
      <c r="A22" s="31">
        <v>6</v>
      </c>
      <c r="B22" s="32" t="s">
        <v>53</v>
      </c>
      <c r="C22" s="33" t="s">
        <v>54</v>
      </c>
      <c r="D22" s="34" t="s">
        <v>49</v>
      </c>
      <c r="E22" s="35">
        <v>5.75</v>
      </c>
      <c r="F22" s="35">
        <v>5.75</v>
      </c>
      <c r="G22" s="36"/>
      <c r="H22" s="36"/>
      <c r="I22" s="36">
        <v>2415</v>
      </c>
      <c r="J22" s="36"/>
      <c r="K22" s="36">
        <v>2415</v>
      </c>
      <c r="L22" s="36"/>
      <c r="M22" s="36"/>
      <c r="N22" s="36"/>
      <c r="O22" s="36"/>
    </row>
    <row r="23" spans="1:15" ht="72.75" x14ac:dyDescent="0.2">
      <c r="A23" s="31">
        <v>7</v>
      </c>
      <c r="B23" s="32" t="s">
        <v>55</v>
      </c>
      <c r="C23" s="33" t="s">
        <v>56</v>
      </c>
      <c r="D23" s="34" t="s">
        <v>57</v>
      </c>
      <c r="E23" s="35" t="s">
        <v>58</v>
      </c>
      <c r="F23" s="35" t="s">
        <v>59</v>
      </c>
      <c r="G23" s="35">
        <v>7.32</v>
      </c>
      <c r="H23" s="36"/>
      <c r="I23" s="36">
        <v>87</v>
      </c>
      <c r="J23" s="36">
        <v>8</v>
      </c>
      <c r="K23" s="35" t="s">
        <v>60</v>
      </c>
      <c r="L23" s="36">
        <v>1</v>
      </c>
      <c r="M23" s="36">
        <v>3.99</v>
      </c>
      <c r="N23" s="36">
        <v>0.8</v>
      </c>
      <c r="O23" s="36"/>
    </row>
    <row r="24" spans="1:15" ht="72.75" x14ac:dyDescent="0.2">
      <c r="A24" s="31">
        <v>8</v>
      </c>
      <c r="B24" s="32" t="s">
        <v>61</v>
      </c>
      <c r="C24" s="33" t="s">
        <v>62</v>
      </c>
      <c r="D24" s="34" t="s">
        <v>63</v>
      </c>
      <c r="E24" s="35" t="s">
        <v>64</v>
      </c>
      <c r="F24" s="35" t="s">
        <v>65</v>
      </c>
      <c r="G24" s="36"/>
      <c r="H24" s="36"/>
      <c r="I24" s="36">
        <v>144</v>
      </c>
      <c r="J24" s="36">
        <v>105</v>
      </c>
      <c r="K24" s="35" t="s">
        <v>66</v>
      </c>
      <c r="L24" s="36"/>
      <c r="M24" s="36">
        <v>10.199999999999999</v>
      </c>
      <c r="N24" s="36">
        <v>10.199999999999999</v>
      </c>
      <c r="O24" s="36"/>
    </row>
    <row r="25" spans="1:15" ht="72.75" x14ac:dyDescent="0.2">
      <c r="A25" s="31">
        <v>9</v>
      </c>
      <c r="B25" s="32" t="s">
        <v>67</v>
      </c>
      <c r="C25" s="33" t="s">
        <v>68</v>
      </c>
      <c r="D25" s="34" t="s">
        <v>69</v>
      </c>
      <c r="E25" s="35" t="s">
        <v>70</v>
      </c>
      <c r="F25" s="36"/>
      <c r="G25" s="36"/>
      <c r="H25" s="36"/>
      <c r="I25" s="36">
        <v>184</v>
      </c>
      <c r="J25" s="36">
        <v>184</v>
      </c>
      <c r="K25" s="36"/>
      <c r="L25" s="36"/>
      <c r="M25" s="36">
        <v>97.2</v>
      </c>
      <c r="N25" s="36">
        <v>19.440000000000001</v>
      </c>
      <c r="O25" s="36"/>
    </row>
    <row r="26" spans="1:15" ht="72.75" x14ac:dyDescent="0.2">
      <c r="A26" s="31">
        <v>10</v>
      </c>
      <c r="B26" s="32" t="s">
        <v>71</v>
      </c>
      <c r="C26" s="33" t="s">
        <v>72</v>
      </c>
      <c r="D26" s="34" t="s">
        <v>73</v>
      </c>
      <c r="E26" s="35">
        <v>117</v>
      </c>
      <c r="F26" s="36"/>
      <c r="G26" s="35">
        <v>117</v>
      </c>
      <c r="H26" s="36"/>
      <c r="I26" s="36">
        <v>3861</v>
      </c>
      <c r="J26" s="36"/>
      <c r="K26" s="36"/>
      <c r="L26" s="36">
        <v>3861</v>
      </c>
      <c r="M26" s="36"/>
      <c r="N26" s="36"/>
      <c r="O26" s="36"/>
    </row>
    <row r="27" spans="1:15" ht="91.5" x14ac:dyDescent="0.2">
      <c r="A27" s="31">
        <v>11</v>
      </c>
      <c r="B27" s="32" t="s">
        <v>74</v>
      </c>
      <c r="C27" s="33" t="s">
        <v>75</v>
      </c>
      <c r="D27" s="34" t="s">
        <v>76</v>
      </c>
      <c r="E27" s="35">
        <v>4.8</v>
      </c>
      <c r="F27" s="35">
        <v>4.8</v>
      </c>
      <c r="G27" s="36"/>
      <c r="H27" s="36"/>
      <c r="I27" s="36">
        <v>1469</v>
      </c>
      <c r="J27" s="36"/>
      <c r="K27" s="36">
        <v>1469</v>
      </c>
      <c r="L27" s="36"/>
      <c r="M27" s="36"/>
      <c r="N27" s="36"/>
      <c r="O27" s="36"/>
    </row>
    <row r="28" spans="1:15" ht="72.75" x14ac:dyDescent="0.2">
      <c r="A28" s="31">
        <v>12</v>
      </c>
      <c r="B28" s="32" t="s">
        <v>77</v>
      </c>
      <c r="C28" s="33" t="s">
        <v>78</v>
      </c>
      <c r="D28" s="37">
        <v>170</v>
      </c>
      <c r="E28" s="35">
        <v>170.11</v>
      </c>
      <c r="F28" s="36"/>
      <c r="G28" s="35">
        <v>170.11</v>
      </c>
      <c r="H28" s="36"/>
      <c r="I28" s="36">
        <v>28919</v>
      </c>
      <c r="J28" s="36"/>
      <c r="K28" s="36"/>
      <c r="L28" s="36">
        <v>28919</v>
      </c>
      <c r="M28" s="36"/>
      <c r="N28" s="36"/>
      <c r="O28" s="36"/>
    </row>
    <row r="29" spans="1:15" ht="72.75" x14ac:dyDescent="0.2">
      <c r="A29" s="31">
        <v>13</v>
      </c>
      <c r="B29" s="32" t="s">
        <v>79</v>
      </c>
      <c r="C29" s="33" t="s">
        <v>80</v>
      </c>
      <c r="D29" s="34" t="s">
        <v>81</v>
      </c>
      <c r="E29" s="35" t="s">
        <v>82</v>
      </c>
      <c r="F29" s="35" t="s">
        <v>83</v>
      </c>
      <c r="G29" s="36"/>
      <c r="H29" s="36"/>
      <c r="I29" s="36">
        <v>569</v>
      </c>
      <c r="J29" s="36">
        <v>230</v>
      </c>
      <c r="K29" s="35" t="s">
        <v>84</v>
      </c>
      <c r="L29" s="36"/>
      <c r="M29" s="36">
        <v>12.53</v>
      </c>
      <c r="N29" s="36">
        <v>21.3</v>
      </c>
      <c r="O29" s="36"/>
    </row>
    <row r="30" spans="1:15" ht="22.5" x14ac:dyDescent="0.2">
      <c r="A30" s="73" t="s">
        <v>85</v>
      </c>
      <c r="B30" s="72"/>
      <c r="C30" s="72"/>
      <c r="D30" s="72"/>
      <c r="E30" s="72"/>
      <c r="F30" s="72"/>
      <c r="G30" s="72"/>
      <c r="H30" s="72"/>
      <c r="I30" s="35">
        <v>67852</v>
      </c>
      <c r="J30" s="35">
        <v>911</v>
      </c>
      <c r="K30" s="35" t="s">
        <v>86</v>
      </c>
      <c r="L30" s="35">
        <v>32781</v>
      </c>
      <c r="M30" s="36"/>
      <c r="N30" s="35">
        <v>87.34</v>
      </c>
      <c r="O30" s="36"/>
    </row>
    <row r="31" spans="1:15" ht="15" x14ac:dyDescent="0.2">
      <c r="A31" s="73" t="s">
        <v>87</v>
      </c>
      <c r="B31" s="72"/>
      <c r="C31" s="72"/>
      <c r="D31" s="72"/>
      <c r="E31" s="72"/>
      <c r="F31" s="72"/>
      <c r="G31" s="72"/>
      <c r="H31" s="72"/>
      <c r="I31" s="35">
        <v>1534</v>
      </c>
      <c r="J31" s="36"/>
      <c r="K31" s="36"/>
      <c r="L31" s="36"/>
      <c r="M31" s="36"/>
      <c r="N31" s="36"/>
      <c r="O31" s="36"/>
    </row>
    <row r="32" spans="1:15" ht="15" x14ac:dyDescent="0.2">
      <c r="A32" s="73" t="s">
        <v>88</v>
      </c>
      <c r="B32" s="72"/>
      <c r="C32" s="72"/>
      <c r="D32" s="72"/>
      <c r="E32" s="72"/>
      <c r="F32" s="72"/>
      <c r="G32" s="72"/>
      <c r="H32" s="72"/>
      <c r="I32" s="35">
        <v>865</v>
      </c>
      <c r="J32" s="36"/>
      <c r="K32" s="36"/>
      <c r="L32" s="36"/>
      <c r="M32" s="36"/>
      <c r="N32" s="36"/>
      <c r="O32" s="36"/>
    </row>
    <row r="33" spans="1:17" ht="15" x14ac:dyDescent="0.2">
      <c r="A33" s="74" t="s">
        <v>89</v>
      </c>
      <c r="B33" s="72"/>
      <c r="C33" s="72"/>
      <c r="D33" s="72"/>
      <c r="E33" s="72"/>
      <c r="F33" s="72"/>
      <c r="G33" s="72"/>
      <c r="H33" s="72"/>
      <c r="I33" s="39">
        <v>473492</v>
      </c>
      <c r="J33" s="36"/>
      <c r="K33" s="36"/>
      <c r="L33" s="36"/>
      <c r="M33" s="36"/>
      <c r="N33" s="39">
        <v>87.34</v>
      </c>
      <c r="O33" s="36"/>
    </row>
    <row r="37" spans="1:17" s="22" customFormat="1" ht="15" x14ac:dyDescent="0.2">
      <c r="A37" s="70" t="s">
        <v>90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40"/>
      <c r="Q37" s="40"/>
    </row>
    <row r="38" spans="1:17" s="22" customFormat="1" ht="15" x14ac:dyDescent="0.2">
      <c r="A38" s="68" t="s">
        <v>91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40"/>
      <c r="Q38" s="40"/>
    </row>
    <row r="39" spans="1:17" s="22" customFormat="1" x14ac:dyDescent="0.2">
      <c r="A39" s="41"/>
      <c r="B39" s="42"/>
      <c r="C39" s="43"/>
      <c r="D39" s="43"/>
      <c r="E39" s="44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</row>
    <row r="40" spans="1:17" s="22" customFormat="1" ht="15" x14ac:dyDescent="0.2">
      <c r="A40" s="70" t="s">
        <v>92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40"/>
      <c r="Q40" s="40"/>
    </row>
    <row r="41" spans="1:17" s="22" customFormat="1" ht="15" x14ac:dyDescent="0.2">
      <c r="A41" s="68" t="s">
        <v>91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40"/>
      <c r="Q41" s="40"/>
    </row>
    <row r="42" spans="1:17" s="22" customFormat="1" x14ac:dyDescent="0.2">
      <c r="A42" s="41"/>
      <c r="B42" s="42"/>
      <c r="C42" s="43"/>
      <c r="D42" s="43"/>
      <c r="E42" s="44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</row>
  </sheetData>
  <mergeCells count="27">
    <mergeCell ref="A12:A14"/>
    <mergeCell ref="B12:B14"/>
    <mergeCell ref="C12:C14"/>
    <mergeCell ref="D12:D14"/>
    <mergeCell ref="E12:G12"/>
    <mergeCell ref="B4:K4"/>
    <mergeCell ref="B7:O7"/>
    <mergeCell ref="D8:E8"/>
    <mergeCell ref="D9:E9"/>
    <mergeCell ref="D10:E10"/>
    <mergeCell ref="H12:L12"/>
    <mergeCell ref="M12:N13"/>
    <mergeCell ref="O12:O14"/>
    <mergeCell ref="G13:G14"/>
    <mergeCell ref="H13:H14"/>
    <mergeCell ref="I13:I14"/>
    <mergeCell ref="J13:J14"/>
    <mergeCell ref="L13:L14"/>
    <mergeCell ref="A38:O38"/>
    <mergeCell ref="A40:O40"/>
    <mergeCell ref="A41:O41"/>
    <mergeCell ref="A16:O16"/>
    <mergeCell ref="A30:H30"/>
    <mergeCell ref="A31:H31"/>
    <mergeCell ref="A32:H32"/>
    <mergeCell ref="A33:H33"/>
    <mergeCell ref="A37:O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>
      <selection activeCell="N23" sqref="N23"/>
    </sheetView>
  </sheetViews>
  <sheetFormatPr defaultRowHeight="12.75" outlineLevelRow="1" outlineLevelCol="1" x14ac:dyDescent="0.2"/>
  <cols>
    <col min="1" max="1" width="3.42578125" style="20" customWidth="1"/>
    <col min="2" max="2" width="12" style="42" customWidth="1"/>
    <col min="3" max="3" width="34.7109375" style="43" customWidth="1"/>
    <col min="4" max="4" width="17.140625" style="1" customWidth="1"/>
    <col min="5" max="5" width="7.7109375" style="5" customWidth="1"/>
    <col min="6" max="7" width="7.7109375" style="3" customWidth="1"/>
    <col min="8" max="8" width="8" style="3" customWidth="1"/>
    <col min="9" max="14" width="7.7109375" style="3" customWidth="1"/>
    <col min="15" max="15" width="7.7109375" style="3" customWidth="1" outlineLevel="1"/>
    <col min="16" max="17" width="6.28515625" style="3" customWidth="1"/>
    <col min="18" max="16384" width="9.140625" style="7"/>
  </cols>
  <sheetData>
    <row r="1" spans="1:19" x14ac:dyDescent="0.2">
      <c r="A1" s="1"/>
      <c r="B1" s="2"/>
      <c r="C1" s="3"/>
      <c r="D1" s="3"/>
      <c r="E1" s="3"/>
      <c r="P1" s="7"/>
      <c r="Q1" s="7"/>
    </row>
    <row r="2" spans="1:19" ht="15.75" x14ac:dyDescent="0.2">
      <c r="A2" s="1"/>
      <c r="B2" s="2"/>
      <c r="C2" s="3"/>
      <c r="D2" s="4" t="s">
        <v>471</v>
      </c>
      <c r="F2" s="6"/>
      <c r="G2" s="6"/>
      <c r="H2" s="6"/>
      <c r="P2" s="7"/>
      <c r="Q2" s="7"/>
    </row>
    <row r="3" spans="1:19" x14ac:dyDescent="0.2">
      <c r="A3" s="1"/>
      <c r="B3" s="2"/>
      <c r="C3" s="3"/>
      <c r="D3" s="8" t="s">
        <v>1</v>
      </c>
      <c r="F3" s="9"/>
      <c r="G3" s="9"/>
      <c r="H3" s="9"/>
      <c r="P3" s="7"/>
      <c r="Q3" s="7"/>
    </row>
    <row r="4" spans="1:19" x14ac:dyDescent="0.2">
      <c r="A4" s="10"/>
      <c r="B4" s="11"/>
      <c r="C4" s="12"/>
      <c r="D4" s="12"/>
      <c r="E4" s="12"/>
      <c r="F4" s="12"/>
      <c r="G4" s="12"/>
      <c r="H4" s="12"/>
      <c r="I4" s="12"/>
      <c r="J4" s="12"/>
      <c r="P4" s="7"/>
      <c r="Q4" s="7"/>
    </row>
    <row r="5" spans="1:19" ht="15" x14ac:dyDescent="0.2">
      <c r="A5" s="13" t="s">
        <v>2</v>
      </c>
      <c r="B5" s="77" t="s">
        <v>472</v>
      </c>
      <c r="C5" s="78"/>
      <c r="D5" s="78"/>
      <c r="E5" s="78"/>
      <c r="F5" s="78"/>
      <c r="G5" s="78"/>
      <c r="H5" s="78"/>
      <c r="I5" s="78"/>
      <c r="J5" s="78"/>
      <c r="K5" s="78"/>
      <c r="O5" s="7"/>
      <c r="P5" s="7"/>
      <c r="Q5" s="7"/>
    </row>
    <row r="6" spans="1:19" x14ac:dyDescent="0.2">
      <c r="A6" s="10"/>
      <c r="B6" s="14"/>
      <c r="C6" s="15"/>
      <c r="D6" s="16" t="s">
        <v>4</v>
      </c>
      <c r="E6" s="17"/>
      <c r="F6" s="16"/>
      <c r="G6" s="16"/>
      <c r="H6" s="16"/>
      <c r="I6" s="15"/>
      <c r="J6" s="15"/>
      <c r="K6" s="18"/>
      <c r="P6" s="7"/>
      <c r="Q6" s="7"/>
    </row>
    <row r="7" spans="1:19" x14ac:dyDescent="0.2">
      <c r="A7" s="7"/>
      <c r="B7" s="19"/>
      <c r="C7" s="12"/>
      <c r="D7" s="12"/>
      <c r="E7" s="12"/>
      <c r="F7" s="12"/>
      <c r="G7" s="12"/>
      <c r="H7" s="12"/>
      <c r="I7" s="12"/>
      <c r="J7" s="12"/>
      <c r="O7" s="7"/>
      <c r="P7" s="7"/>
      <c r="Q7" s="7"/>
    </row>
    <row r="8" spans="1:19" ht="15" x14ac:dyDescent="0.25">
      <c r="B8" s="79" t="s">
        <v>5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21"/>
      <c r="Q8" s="7"/>
    </row>
    <row r="9" spans="1:19" ht="15" x14ac:dyDescent="0.25">
      <c r="A9" s="8"/>
      <c r="B9" s="22" t="s">
        <v>95</v>
      </c>
      <c r="C9" s="23"/>
      <c r="D9" s="81" t="s">
        <v>473</v>
      </c>
      <c r="E9" s="82"/>
      <c r="F9" s="24" t="s">
        <v>8</v>
      </c>
      <c r="G9" s="22"/>
      <c r="H9" s="12"/>
      <c r="I9" s="22"/>
      <c r="J9" s="12"/>
      <c r="K9" s="12"/>
      <c r="L9" s="12"/>
      <c r="M9" s="12"/>
      <c r="N9" s="12"/>
      <c r="O9" s="12"/>
      <c r="P9" s="7"/>
      <c r="Q9" s="7"/>
    </row>
    <row r="10" spans="1:19" ht="15" outlineLevel="1" x14ac:dyDescent="0.25">
      <c r="A10" s="8"/>
      <c r="B10" s="22" t="s">
        <v>97</v>
      </c>
      <c r="C10" s="23"/>
      <c r="D10" s="81" t="s">
        <v>474</v>
      </c>
      <c r="E10" s="82"/>
      <c r="F10" s="24" t="s">
        <v>8</v>
      </c>
      <c r="G10" s="22"/>
      <c r="H10" s="12"/>
      <c r="I10" s="22"/>
      <c r="J10" s="12"/>
      <c r="K10" s="12"/>
      <c r="L10" s="12"/>
      <c r="M10" s="12"/>
      <c r="N10" s="12"/>
      <c r="O10" s="12"/>
      <c r="P10" s="7"/>
      <c r="Q10" s="7"/>
    </row>
    <row r="11" spans="1:19" ht="15" outlineLevel="1" x14ac:dyDescent="0.25">
      <c r="A11" s="8"/>
      <c r="B11" s="22" t="s">
        <v>99</v>
      </c>
      <c r="C11" s="23"/>
      <c r="D11" s="81" t="s">
        <v>444</v>
      </c>
      <c r="E11" s="82"/>
      <c r="F11" s="24" t="s">
        <v>8</v>
      </c>
      <c r="G11" s="22"/>
      <c r="H11" s="12"/>
      <c r="I11" s="22"/>
      <c r="J11" s="12"/>
      <c r="K11" s="12"/>
      <c r="L11" s="12"/>
      <c r="M11" s="12"/>
      <c r="N11" s="12"/>
      <c r="O11" s="12"/>
      <c r="P11" s="7"/>
      <c r="Q11" s="7"/>
    </row>
    <row r="12" spans="1:19" ht="15" x14ac:dyDescent="0.25">
      <c r="A12" s="8"/>
      <c r="B12" s="22" t="s">
        <v>9</v>
      </c>
      <c r="C12" s="23"/>
      <c r="D12" s="83" t="s">
        <v>475</v>
      </c>
      <c r="E12" s="82"/>
      <c r="F12" s="22" t="s">
        <v>8</v>
      </c>
      <c r="G12" s="22"/>
      <c r="H12" s="12"/>
      <c r="I12" s="22"/>
      <c r="J12" s="12"/>
      <c r="K12" s="12"/>
      <c r="L12" s="12"/>
      <c r="M12" s="12"/>
      <c r="N12" s="12"/>
      <c r="O12" s="12"/>
      <c r="P12" s="7"/>
      <c r="Q12" s="7"/>
    </row>
    <row r="13" spans="1:19" ht="15" outlineLevel="1" x14ac:dyDescent="0.25">
      <c r="A13" s="8"/>
      <c r="B13" s="22" t="s">
        <v>11</v>
      </c>
      <c r="C13" s="23"/>
      <c r="D13" s="83" t="s">
        <v>476</v>
      </c>
      <c r="E13" s="82"/>
      <c r="F13" s="22" t="s">
        <v>13</v>
      </c>
      <c r="G13" s="22"/>
      <c r="H13" s="12"/>
      <c r="I13" s="22"/>
      <c r="J13" s="12"/>
      <c r="K13" s="12"/>
      <c r="L13" s="12"/>
      <c r="M13" s="12"/>
      <c r="N13" s="12"/>
      <c r="O13" s="12"/>
      <c r="P13" s="7"/>
      <c r="Q13" s="7"/>
    </row>
    <row r="14" spans="1:19" x14ac:dyDescent="0.2">
      <c r="B14" s="25" t="s">
        <v>14</v>
      </c>
      <c r="C14" s="23"/>
      <c r="D14" s="12"/>
      <c r="E14" s="12"/>
      <c r="F14" s="12"/>
      <c r="G14" s="12"/>
      <c r="H14" s="12"/>
      <c r="I14" s="12"/>
      <c r="J14" s="12"/>
      <c r="P14" s="7"/>
      <c r="Q14" s="7"/>
    </row>
    <row r="15" spans="1:19" s="27" customFormat="1" ht="12" x14ac:dyDescent="0.2">
      <c r="A15" s="75" t="s">
        <v>15</v>
      </c>
      <c r="B15" s="84" t="s">
        <v>16</v>
      </c>
      <c r="C15" s="75" t="s">
        <v>17</v>
      </c>
      <c r="D15" s="75" t="s">
        <v>18</v>
      </c>
      <c r="E15" s="75" t="s">
        <v>19</v>
      </c>
      <c r="F15" s="75"/>
      <c r="G15" s="75"/>
      <c r="H15" s="75" t="s">
        <v>20</v>
      </c>
      <c r="I15" s="75"/>
      <c r="J15" s="75"/>
      <c r="K15" s="75"/>
      <c r="L15" s="75"/>
      <c r="M15" s="75" t="s">
        <v>21</v>
      </c>
      <c r="N15" s="75"/>
      <c r="O15" s="76" t="s">
        <v>22</v>
      </c>
      <c r="P15" s="26"/>
      <c r="Q15" s="26"/>
      <c r="R15" s="26"/>
      <c r="S15" s="26"/>
    </row>
    <row r="16" spans="1:19" s="27" customFormat="1" ht="36" x14ac:dyDescent="0.2">
      <c r="A16" s="75"/>
      <c r="B16" s="84"/>
      <c r="C16" s="75"/>
      <c r="D16" s="75"/>
      <c r="E16" s="28" t="s">
        <v>23</v>
      </c>
      <c r="F16" s="28" t="s">
        <v>24</v>
      </c>
      <c r="G16" s="75" t="s">
        <v>25</v>
      </c>
      <c r="H16" s="75" t="s">
        <v>26</v>
      </c>
      <c r="I16" s="75" t="s">
        <v>27</v>
      </c>
      <c r="J16" s="75" t="s">
        <v>28</v>
      </c>
      <c r="K16" s="28" t="s">
        <v>24</v>
      </c>
      <c r="L16" s="75" t="s">
        <v>25</v>
      </c>
      <c r="M16" s="75"/>
      <c r="N16" s="75"/>
      <c r="O16" s="76"/>
      <c r="P16" s="26"/>
      <c r="Q16" s="26"/>
      <c r="R16" s="26"/>
      <c r="S16" s="26"/>
    </row>
    <row r="17" spans="1:19" s="27" customFormat="1" ht="36" x14ac:dyDescent="0.2">
      <c r="A17" s="75"/>
      <c r="B17" s="84"/>
      <c r="C17" s="75"/>
      <c r="D17" s="75"/>
      <c r="E17" s="28" t="s">
        <v>28</v>
      </c>
      <c r="F17" s="28" t="s">
        <v>29</v>
      </c>
      <c r="G17" s="75"/>
      <c r="H17" s="75"/>
      <c r="I17" s="75"/>
      <c r="J17" s="75"/>
      <c r="K17" s="28" t="s">
        <v>29</v>
      </c>
      <c r="L17" s="75"/>
      <c r="M17" s="28" t="s">
        <v>30</v>
      </c>
      <c r="N17" s="28" t="s">
        <v>23</v>
      </c>
      <c r="O17" s="76"/>
      <c r="P17" s="26"/>
      <c r="Q17" s="26"/>
      <c r="R17" s="26"/>
      <c r="S17" s="26"/>
    </row>
    <row r="18" spans="1:19" x14ac:dyDescent="0.2">
      <c r="A18" s="29">
        <v>1</v>
      </c>
      <c r="B18" s="30">
        <v>2</v>
      </c>
      <c r="C18" s="28">
        <v>3</v>
      </c>
      <c r="D18" s="28">
        <v>4</v>
      </c>
      <c r="E18" s="28">
        <v>5</v>
      </c>
      <c r="F18" s="29">
        <v>6</v>
      </c>
      <c r="G18" s="29">
        <v>7</v>
      </c>
      <c r="H18" s="29">
        <v>8</v>
      </c>
      <c r="I18" s="29">
        <v>9</v>
      </c>
      <c r="J18" s="29">
        <v>10</v>
      </c>
      <c r="K18" s="29">
        <v>11</v>
      </c>
      <c r="L18" s="29">
        <v>12</v>
      </c>
      <c r="M18" s="29">
        <v>13</v>
      </c>
      <c r="N18" s="29">
        <v>14</v>
      </c>
      <c r="O18" s="29">
        <v>15</v>
      </c>
      <c r="P18" s="7"/>
      <c r="Q18" s="7"/>
    </row>
    <row r="19" spans="1:19" ht="15" x14ac:dyDescent="0.2">
      <c r="A19" s="71" t="s">
        <v>363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</row>
    <row r="20" spans="1:19" ht="15" x14ac:dyDescent="0.2">
      <c r="A20" s="73" t="s">
        <v>477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</row>
    <row r="21" spans="1:19" ht="79.5" x14ac:dyDescent="0.2">
      <c r="A21" s="31">
        <v>1</v>
      </c>
      <c r="B21" s="32" t="s">
        <v>448</v>
      </c>
      <c r="C21" s="33" t="s">
        <v>478</v>
      </c>
      <c r="D21" s="34" t="s">
        <v>234</v>
      </c>
      <c r="E21" s="35" t="s">
        <v>450</v>
      </c>
      <c r="F21" s="35">
        <v>76.760000000000005</v>
      </c>
      <c r="G21" s="35">
        <v>20.75</v>
      </c>
      <c r="H21" s="36"/>
      <c r="I21" s="36">
        <v>178</v>
      </c>
      <c r="J21" s="36">
        <v>81</v>
      </c>
      <c r="K21" s="36">
        <v>77</v>
      </c>
      <c r="L21" s="36">
        <v>20</v>
      </c>
      <c r="M21" s="36">
        <v>6</v>
      </c>
      <c r="N21" s="36">
        <v>6</v>
      </c>
      <c r="O21" s="36"/>
    </row>
    <row r="22" spans="1:19" ht="79.5" x14ac:dyDescent="0.2">
      <c r="A22" s="31">
        <v>2</v>
      </c>
      <c r="B22" s="32" t="s">
        <v>479</v>
      </c>
      <c r="C22" s="33" t="s">
        <v>480</v>
      </c>
      <c r="D22" s="37">
        <v>100</v>
      </c>
      <c r="E22" s="35">
        <v>97.09</v>
      </c>
      <c r="F22" s="36"/>
      <c r="G22" s="35">
        <v>97.09</v>
      </c>
      <c r="H22" s="36"/>
      <c r="I22" s="36">
        <v>9709</v>
      </c>
      <c r="J22" s="36"/>
      <c r="K22" s="36"/>
      <c r="L22" s="36">
        <v>9709</v>
      </c>
      <c r="M22" s="36"/>
      <c r="N22" s="36"/>
      <c r="O22" s="36"/>
    </row>
    <row r="23" spans="1:19" ht="72.75" x14ac:dyDescent="0.2">
      <c r="A23" s="31">
        <v>3</v>
      </c>
      <c r="B23" s="32" t="s">
        <v>453</v>
      </c>
      <c r="C23" s="33" t="s">
        <v>481</v>
      </c>
      <c r="D23" s="37">
        <v>5</v>
      </c>
      <c r="E23" s="35" t="s">
        <v>455</v>
      </c>
      <c r="F23" s="35">
        <v>27.11</v>
      </c>
      <c r="G23" s="35">
        <v>261.27</v>
      </c>
      <c r="H23" s="36"/>
      <c r="I23" s="36">
        <v>1575</v>
      </c>
      <c r="J23" s="36">
        <v>133</v>
      </c>
      <c r="K23" s="36">
        <v>136</v>
      </c>
      <c r="L23" s="36">
        <v>1306</v>
      </c>
      <c r="M23" s="36">
        <v>1.9</v>
      </c>
      <c r="N23" s="36">
        <v>9.5</v>
      </c>
      <c r="O23" s="36"/>
    </row>
    <row r="24" spans="1:19" ht="72.75" x14ac:dyDescent="0.2">
      <c r="A24" s="31">
        <v>4</v>
      </c>
      <c r="B24" s="32" t="s">
        <v>482</v>
      </c>
      <c r="C24" s="33" t="s">
        <v>483</v>
      </c>
      <c r="D24" s="37">
        <v>3</v>
      </c>
      <c r="E24" s="35">
        <v>817.75</v>
      </c>
      <c r="F24" s="36"/>
      <c r="G24" s="35">
        <v>817.75</v>
      </c>
      <c r="H24" s="36"/>
      <c r="I24" s="36">
        <v>2453</v>
      </c>
      <c r="J24" s="36"/>
      <c r="K24" s="36"/>
      <c r="L24" s="36">
        <v>2453</v>
      </c>
      <c r="M24" s="36"/>
      <c r="N24" s="36"/>
      <c r="O24" s="36"/>
    </row>
    <row r="25" spans="1:19" ht="72.75" x14ac:dyDescent="0.2">
      <c r="A25" s="31">
        <v>5</v>
      </c>
      <c r="B25" s="32" t="s">
        <v>457</v>
      </c>
      <c r="C25" s="33" t="s">
        <v>484</v>
      </c>
      <c r="D25" s="37">
        <v>2</v>
      </c>
      <c r="E25" s="35">
        <v>101.47</v>
      </c>
      <c r="F25" s="36"/>
      <c r="G25" s="35">
        <v>101.47</v>
      </c>
      <c r="H25" s="36"/>
      <c r="I25" s="36">
        <v>203</v>
      </c>
      <c r="J25" s="36"/>
      <c r="K25" s="36"/>
      <c r="L25" s="36">
        <v>203</v>
      </c>
      <c r="M25" s="36"/>
      <c r="N25" s="36"/>
      <c r="O25" s="36"/>
    </row>
    <row r="26" spans="1:19" ht="79.5" x14ac:dyDescent="0.2">
      <c r="A26" s="31">
        <v>6</v>
      </c>
      <c r="B26" s="32" t="s">
        <v>459</v>
      </c>
      <c r="C26" s="33" t="s">
        <v>485</v>
      </c>
      <c r="D26" s="37">
        <v>2</v>
      </c>
      <c r="E26" s="35" t="s">
        <v>461</v>
      </c>
      <c r="F26" s="35">
        <v>28.74</v>
      </c>
      <c r="G26" s="35">
        <v>257.32</v>
      </c>
      <c r="H26" s="36"/>
      <c r="I26" s="36">
        <v>628</v>
      </c>
      <c r="J26" s="36">
        <v>56</v>
      </c>
      <c r="K26" s="36">
        <v>57</v>
      </c>
      <c r="L26" s="36">
        <v>515</v>
      </c>
      <c r="M26" s="36">
        <v>1.98</v>
      </c>
      <c r="N26" s="36">
        <v>3.96</v>
      </c>
      <c r="O26" s="36"/>
    </row>
    <row r="27" spans="1:19" ht="72.75" x14ac:dyDescent="0.2">
      <c r="A27" s="31">
        <v>7</v>
      </c>
      <c r="B27" s="32" t="s">
        <v>462</v>
      </c>
      <c r="C27" s="33" t="s">
        <v>486</v>
      </c>
      <c r="D27" s="37">
        <v>2</v>
      </c>
      <c r="E27" s="35">
        <v>700</v>
      </c>
      <c r="F27" s="36"/>
      <c r="G27" s="35">
        <v>700</v>
      </c>
      <c r="H27" s="36"/>
      <c r="I27" s="36">
        <v>1400</v>
      </c>
      <c r="J27" s="36"/>
      <c r="K27" s="36"/>
      <c r="L27" s="36">
        <v>1400</v>
      </c>
      <c r="M27" s="36"/>
      <c r="N27" s="36"/>
      <c r="O27" s="36"/>
    </row>
    <row r="28" spans="1:19" ht="91.5" x14ac:dyDescent="0.2">
      <c r="A28" s="31">
        <v>8</v>
      </c>
      <c r="B28" s="32" t="s">
        <v>271</v>
      </c>
      <c r="C28" s="33" t="s">
        <v>487</v>
      </c>
      <c r="D28" s="37">
        <v>2</v>
      </c>
      <c r="E28" s="35" t="s">
        <v>273</v>
      </c>
      <c r="F28" s="35">
        <v>12.49</v>
      </c>
      <c r="G28" s="35">
        <v>3.16</v>
      </c>
      <c r="H28" s="36"/>
      <c r="I28" s="36">
        <v>68</v>
      </c>
      <c r="J28" s="36">
        <v>37</v>
      </c>
      <c r="K28" s="36">
        <v>25</v>
      </c>
      <c r="L28" s="36">
        <v>6</v>
      </c>
      <c r="M28" s="36">
        <v>1.4</v>
      </c>
      <c r="N28" s="36">
        <v>2.8</v>
      </c>
      <c r="O28" s="36"/>
    </row>
    <row r="29" spans="1:19" ht="72.75" x14ac:dyDescent="0.2">
      <c r="A29" s="31">
        <v>9</v>
      </c>
      <c r="B29" s="32" t="s">
        <v>488</v>
      </c>
      <c r="C29" s="33" t="s">
        <v>489</v>
      </c>
      <c r="D29" s="37">
        <v>2</v>
      </c>
      <c r="E29" s="35">
        <v>472.15</v>
      </c>
      <c r="F29" s="36"/>
      <c r="G29" s="35">
        <v>472.15</v>
      </c>
      <c r="H29" s="36"/>
      <c r="I29" s="36">
        <v>944</v>
      </c>
      <c r="J29" s="36"/>
      <c r="K29" s="36"/>
      <c r="L29" s="36">
        <v>944</v>
      </c>
      <c r="M29" s="36"/>
      <c r="N29" s="36"/>
      <c r="O29" s="36"/>
    </row>
    <row r="30" spans="1:19" ht="108.75" x14ac:dyDescent="0.2">
      <c r="A30" s="31">
        <v>10</v>
      </c>
      <c r="B30" s="32" t="s">
        <v>385</v>
      </c>
      <c r="C30" s="33" t="s">
        <v>386</v>
      </c>
      <c r="D30" s="34" t="s">
        <v>387</v>
      </c>
      <c r="E30" s="35" t="s">
        <v>388</v>
      </c>
      <c r="F30" s="35" t="s">
        <v>389</v>
      </c>
      <c r="G30" s="35">
        <v>5.85</v>
      </c>
      <c r="H30" s="36"/>
      <c r="I30" s="36">
        <v>61</v>
      </c>
      <c r="J30" s="36">
        <v>11</v>
      </c>
      <c r="K30" s="35" t="s">
        <v>390</v>
      </c>
      <c r="L30" s="36">
        <v>1</v>
      </c>
      <c r="M30" s="36">
        <v>6.9</v>
      </c>
      <c r="N30" s="36">
        <v>0.83</v>
      </c>
      <c r="O30" s="36"/>
    </row>
    <row r="31" spans="1:19" ht="72.75" x14ac:dyDescent="0.2">
      <c r="A31" s="31">
        <v>11</v>
      </c>
      <c r="B31" s="32" t="s">
        <v>391</v>
      </c>
      <c r="C31" s="33" t="s">
        <v>392</v>
      </c>
      <c r="D31" s="37">
        <v>120</v>
      </c>
      <c r="E31" s="35">
        <v>0.3</v>
      </c>
      <c r="F31" s="36"/>
      <c r="G31" s="35">
        <v>0.3</v>
      </c>
      <c r="H31" s="36"/>
      <c r="I31" s="36">
        <v>36</v>
      </c>
      <c r="J31" s="36"/>
      <c r="K31" s="36"/>
      <c r="L31" s="36">
        <v>36</v>
      </c>
      <c r="M31" s="36"/>
      <c r="N31" s="36"/>
      <c r="O31" s="36"/>
    </row>
    <row r="32" spans="1:19" ht="15" x14ac:dyDescent="0.2">
      <c r="A32" s="73" t="s">
        <v>393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</row>
    <row r="33" spans="1:15" ht="72.75" x14ac:dyDescent="0.2">
      <c r="A33" s="31">
        <v>12</v>
      </c>
      <c r="B33" s="32" t="s">
        <v>394</v>
      </c>
      <c r="C33" s="33" t="s">
        <v>395</v>
      </c>
      <c r="D33" s="37">
        <v>7</v>
      </c>
      <c r="E33" s="35" t="s">
        <v>396</v>
      </c>
      <c r="F33" s="36"/>
      <c r="G33" s="35">
        <v>53.37</v>
      </c>
      <c r="H33" s="36"/>
      <c r="I33" s="36">
        <v>563</v>
      </c>
      <c r="J33" s="36">
        <v>189</v>
      </c>
      <c r="K33" s="36"/>
      <c r="L33" s="36">
        <v>374</v>
      </c>
      <c r="M33" s="36">
        <v>2.36</v>
      </c>
      <c r="N33" s="36">
        <v>16.52</v>
      </c>
      <c r="O33" s="36"/>
    </row>
    <row r="34" spans="1:15" ht="72.75" x14ac:dyDescent="0.2">
      <c r="A34" s="31">
        <v>13</v>
      </c>
      <c r="B34" s="32" t="s">
        <v>397</v>
      </c>
      <c r="C34" s="33" t="s">
        <v>398</v>
      </c>
      <c r="D34" s="37">
        <v>4</v>
      </c>
      <c r="E34" s="35" t="s">
        <v>399</v>
      </c>
      <c r="F34" s="36"/>
      <c r="G34" s="35">
        <v>15.66</v>
      </c>
      <c r="H34" s="36"/>
      <c r="I34" s="36">
        <v>145</v>
      </c>
      <c r="J34" s="36">
        <v>83</v>
      </c>
      <c r="K34" s="36"/>
      <c r="L34" s="36">
        <v>62</v>
      </c>
      <c r="M34" s="36">
        <v>1.8</v>
      </c>
      <c r="N34" s="36">
        <v>7.2</v>
      </c>
      <c r="O34" s="36"/>
    </row>
    <row r="35" spans="1:15" ht="15" x14ac:dyDescent="0.2">
      <c r="A35" s="73" t="s">
        <v>400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</row>
    <row r="36" spans="1:15" ht="72.75" x14ac:dyDescent="0.2">
      <c r="A36" s="31">
        <v>14</v>
      </c>
      <c r="B36" s="32" t="s">
        <v>401</v>
      </c>
      <c r="C36" s="33" t="s">
        <v>402</v>
      </c>
      <c r="D36" s="34" t="s">
        <v>403</v>
      </c>
      <c r="E36" s="35" t="s">
        <v>404</v>
      </c>
      <c r="F36" s="35" t="s">
        <v>405</v>
      </c>
      <c r="G36" s="35">
        <v>199.2</v>
      </c>
      <c r="H36" s="36"/>
      <c r="I36" s="36">
        <v>60</v>
      </c>
      <c r="J36" s="36">
        <v>40</v>
      </c>
      <c r="K36" s="35" t="s">
        <v>406</v>
      </c>
      <c r="L36" s="36">
        <v>10</v>
      </c>
      <c r="M36" s="36">
        <v>78.400000000000006</v>
      </c>
      <c r="N36" s="36">
        <v>3.92</v>
      </c>
      <c r="O36" s="36"/>
    </row>
    <row r="37" spans="1:15" ht="72.75" x14ac:dyDescent="0.2">
      <c r="A37" s="31">
        <v>15</v>
      </c>
      <c r="B37" s="32" t="s">
        <v>407</v>
      </c>
      <c r="C37" s="33" t="s">
        <v>408</v>
      </c>
      <c r="D37" s="34" t="s">
        <v>409</v>
      </c>
      <c r="E37" s="35">
        <v>578</v>
      </c>
      <c r="F37" s="36"/>
      <c r="G37" s="35">
        <v>578</v>
      </c>
      <c r="H37" s="36"/>
      <c r="I37" s="36">
        <v>121</v>
      </c>
      <c r="J37" s="36"/>
      <c r="K37" s="36"/>
      <c r="L37" s="36">
        <v>121</v>
      </c>
      <c r="M37" s="36"/>
      <c r="N37" s="36"/>
      <c r="O37" s="36"/>
    </row>
    <row r="38" spans="1:15" ht="72.75" x14ac:dyDescent="0.2">
      <c r="A38" s="31">
        <v>16</v>
      </c>
      <c r="B38" s="32" t="s">
        <v>410</v>
      </c>
      <c r="C38" s="33" t="s">
        <v>411</v>
      </c>
      <c r="D38" s="37">
        <v>3</v>
      </c>
      <c r="E38" s="35">
        <v>169.39</v>
      </c>
      <c r="F38" s="36"/>
      <c r="G38" s="35">
        <v>169.39</v>
      </c>
      <c r="H38" s="36"/>
      <c r="I38" s="36">
        <v>508</v>
      </c>
      <c r="J38" s="36"/>
      <c r="K38" s="36"/>
      <c r="L38" s="36">
        <v>508</v>
      </c>
      <c r="M38" s="36"/>
      <c r="N38" s="36"/>
      <c r="O38" s="36"/>
    </row>
    <row r="39" spans="1:15" ht="72.75" x14ac:dyDescent="0.2">
      <c r="A39" s="31">
        <v>17</v>
      </c>
      <c r="B39" s="32" t="s">
        <v>412</v>
      </c>
      <c r="C39" s="33" t="s">
        <v>413</v>
      </c>
      <c r="D39" s="37">
        <v>5</v>
      </c>
      <c r="E39" s="35">
        <v>99.9</v>
      </c>
      <c r="F39" s="36"/>
      <c r="G39" s="35">
        <v>99.9</v>
      </c>
      <c r="H39" s="36"/>
      <c r="I39" s="36">
        <v>500</v>
      </c>
      <c r="J39" s="36"/>
      <c r="K39" s="36"/>
      <c r="L39" s="36">
        <v>500</v>
      </c>
      <c r="M39" s="36"/>
      <c r="N39" s="36"/>
      <c r="O39" s="36"/>
    </row>
    <row r="40" spans="1:15" ht="72.75" x14ac:dyDescent="0.2">
      <c r="A40" s="31">
        <v>18</v>
      </c>
      <c r="B40" s="32" t="s">
        <v>414</v>
      </c>
      <c r="C40" s="33" t="s">
        <v>415</v>
      </c>
      <c r="D40" s="34" t="s">
        <v>416</v>
      </c>
      <c r="E40" s="35">
        <v>6.74</v>
      </c>
      <c r="F40" s="36"/>
      <c r="G40" s="35">
        <v>6.74</v>
      </c>
      <c r="H40" s="36"/>
      <c r="I40" s="36">
        <v>13</v>
      </c>
      <c r="J40" s="36"/>
      <c r="K40" s="36"/>
      <c r="L40" s="36">
        <v>13</v>
      </c>
      <c r="M40" s="36"/>
      <c r="N40" s="36"/>
      <c r="O40" s="36"/>
    </row>
    <row r="41" spans="1:15" ht="15" x14ac:dyDescent="0.2">
      <c r="A41" s="71" t="s">
        <v>417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</row>
    <row r="42" spans="1:15" ht="115.5" x14ac:dyDescent="0.2">
      <c r="A42" s="31">
        <v>19</v>
      </c>
      <c r="B42" s="32" t="s">
        <v>467</v>
      </c>
      <c r="C42" s="33" t="s">
        <v>468</v>
      </c>
      <c r="D42" s="37">
        <v>3</v>
      </c>
      <c r="E42" s="35" t="s">
        <v>469</v>
      </c>
      <c r="F42" s="35">
        <v>2.77</v>
      </c>
      <c r="G42" s="35">
        <v>3.05</v>
      </c>
      <c r="H42" s="36"/>
      <c r="I42" s="36">
        <v>46</v>
      </c>
      <c r="J42" s="36">
        <v>29</v>
      </c>
      <c r="K42" s="36">
        <v>8</v>
      </c>
      <c r="L42" s="36">
        <v>9</v>
      </c>
      <c r="M42" s="36">
        <v>0.7</v>
      </c>
      <c r="N42" s="36">
        <v>2.1</v>
      </c>
      <c r="O42" s="36"/>
    </row>
    <row r="43" spans="1:15" ht="72.75" x14ac:dyDescent="0.2">
      <c r="A43" s="31">
        <v>20</v>
      </c>
      <c r="B43" s="32" t="s">
        <v>490</v>
      </c>
      <c r="C43" s="33" t="s">
        <v>491</v>
      </c>
      <c r="D43" s="37">
        <v>1</v>
      </c>
      <c r="E43" s="35" t="s">
        <v>492</v>
      </c>
      <c r="F43" s="35">
        <v>166.76</v>
      </c>
      <c r="G43" s="35">
        <v>61.7</v>
      </c>
      <c r="H43" s="36"/>
      <c r="I43" s="36">
        <v>341</v>
      </c>
      <c r="J43" s="36">
        <v>113</v>
      </c>
      <c r="K43" s="36">
        <v>167</v>
      </c>
      <c r="L43" s="36">
        <v>61</v>
      </c>
      <c r="M43" s="36">
        <v>9.1199999999999992</v>
      </c>
      <c r="N43" s="36">
        <v>9.1199999999999992</v>
      </c>
      <c r="O43" s="36"/>
    </row>
    <row r="44" spans="1:15" ht="72.75" x14ac:dyDescent="0.2">
      <c r="A44" s="31">
        <v>21</v>
      </c>
      <c r="B44" s="32" t="s">
        <v>493</v>
      </c>
      <c r="C44" s="33" t="s">
        <v>494</v>
      </c>
      <c r="D44" s="34" t="s">
        <v>117</v>
      </c>
      <c r="E44" s="35" t="s">
        <v>495</v>
      </c>
      <c r="F44" s="35" t="s">
        <v>496</v>
      </c>
      <c r="G44" s="36"/>
      <c r="H44" s="36"/>
      <c r="I44" s="36">
        <v>26</v>
      </c>
      <c r="J44" s="36">
        <v>8</v>
      </c>
      <c r="K44" s="35" t="s">
        <v>497</v>
      </c>
      <c r="L44" s="36"/>
      <c r="M44" s="36">
        <v>0.62</v>
      </c>
      <c r="N44" s="36">
        <v>0.62</v>
      </c>
      <c r="O44" s="36"/>
    </row>
    <row r="45" spans="1:15" ht="79.5" x14ac:dyDescent="0.2">
      <c r="A45" s="31">
        <v>22</v>
      </c>
      <c r="B45" s="32" t="s">
        <v>498</v>
      </c>
      <c r="C45" s="33" t="s">
        <v>499</v>
      </c>
      <c r="D45" s="34" t="s">
        <v>117</v>
      </c>
      <c r="E45" s="35" t="s">
        <v>500</v>
      </c>
      <c r="F45" s="35" t="s">
        <v>501</v>
      </c>
      <c r="G45" s="36"/>
      <c r="H45" s="36"/>
      <c r="I45" s="36">
        <v>11</v>
      </c>
      <c r="J45" s="36">
        <v>2</v>
      </c>
      <c r="K45" s="35" t="s">
        <v>502</v>
      </c>
      <c r="L45" s="36"/>
      <c r="M45" s="36">
        <v>0.16</v>
      </c>
      <c r="N45" s="36">
        <v>0.16</v>
      </c>
      <c r="O45" s="36"/>
    </row>
    <row r="46" spans="1:15" ht="79.5" x14ac:dyDescent="0.2">
      <c r="A46" s="31">
        <v>23</v>
      </c>
      <c r="B46" s="32" t="s">
        <v>434</v>
      </c>
      <c r="C46" s="33" t="s">
        <v>435</v>
      </c>
      <c r="D46" s="37">
        <v>1</v>
      </c>
      <c r="E46" s="35" t="s">
        <v>436</v>
      </c>
      <c r="F46" s="35" t="s">
        <v>437</v>
      </c>
      <c r="G46" s="36"/>
      <c r="H46" s="36"/>
      <c r="I46" s="36">
        <v>968</v>
      </c>
      <c r="J46" s="36">
        <v>170</v>
      </c>
      <c r="K46" s="35" t="s">
        <v>438</v>
      </c>
      <c r="L46" s="36"/>
      <c r="M46" s="36">
        <v>14</v>
      </c>
      <c r="N46" s="36">
        <v>14</v>
      </c>
      <c r="O46" s="36"/>
    </row>
    <row r="47" spans="1:15" ht="22.5" x14ac:dyDescent="0.2">
      <c r="A47" s="73" t="s">
        <v>85</v>
      </c>
      <c r="B47" s="72"/>
      <c r="C47" s="72"/>
      <c r="D47" s="72"/>
      <c r="E47" s="72"/>
      <c r="F47" s="72"/>
      <c r="G47" s="72"/>
      <c r="H47" s="72"/>
      <c r="I47" s="35">
        <v>20557</v>
      </c>
      <c r="J47" s="35">
        <v>952</v>
      </c>
      <c r="K47" s="35" t="s">
        <v>503</v>
      </c>
      <c r="L47" s="35">
        <v>18251</v>
      </c>
      <c r="M47" s="36"/>
      <c r="N47" s="35">
        <v>76.73</v>
      </c>
      <c r="O47" s="36"/>
    </row>
    <row r="48" spans="1:15" ht="15" x14ac:dyDescent="0.2">
      <c r="A48" s="73" t="s">
        <v>87</v>
      </c>
      <c r="B48" s="72"/>
      <c r="C48" s="72"/>
      <c r="D48" s="72"/>
      <c r="E48" s="72"/>
      <c r="F48" s="72"/>
      <c r="G48" s="72"/>
      <c r="H48" s="72"/>
      <c r="I48" s="35">
        <v>1331</v>
      </c>
      <c r="J48" s="36"/>
      <c r="K48" s="36"/>
      <c r="L48" s="36"/>
      <c r="M48" s="36"/>
      <c r="N48" s="36"/>
      <c r="O48" s="36"/>
    </row>
    <row r="49" spans="1:15" ht="15" x14ac:dyDescent="0.2">
      <c r="A49" s="73" t="s">
        <v>88</v>
      </c>
      <c r="B49" s="72"/>
      <c r="C49" s="72"/>
      <c r="D49" s="72"/>
      <c r="E49" s="72"/>
      <c r="F49" s="72"/>
      <c r="G49" s="72"/>
      <c r="H49" s="72"/>
      <c r="I49" s="35">
        <v>894</v>
      </c>
      <c r="J49" s="36"/>
      <c r="K49" s="36"/>
      <c r="L49" s="36"/>
      <c r="M49" s="36"/>
      <c r="N49" s="36"/>
      <c r="O49" s="36"/>
    </row>
    <row r="50" spans="1:15" ht="15" x14ac:dyDescent="0.2">
      <c r="A50" s="74" t="s">
        <v>89</v>
      </c>
      <c r="B50" s="72"/>
      <c r="C50" s="72"/>
      <c r="D50" s="72"/>
      <c r="E50" s="72"/>
      <c r="F50" s="72"/>
      <c r="G50" s="72"/>
      <c r="H50" s="72"/>
      <c r="I50" s="39">
        <v>153550</v>
      </c>
      <c r="J50" s="36"/>
      <c r="K50" s="36"/>
      <c r="L50" s="36"/>
      <c r="M50" s="36"/>
      <c r="N50" s="39">
        <v>76.73</v>
      </c>
      <c r="O50" s="36"/>
    </row>
  </sheetData>
  <mergeCells count="29">
    <mergeCell ref="D12:E12"/>
    <mergeCell ref="B5:K5"/>
    <mergeCell ref="B8:O8"/>
    <mergeCell ref="D9:E9"/>
    <mergeCell ref="D10:E10"/>
    <mergeCell ref="D11:E11"/>
    <mergeCell ref="D13:E13"/>
    <mergeCell ref="A15:A17"/>
    <mergeCell ref="B15:B17"/>
    <mergeCell ref="C15:C17"/>
    <mergeCell ref="D15:D17"/>
    <mergeCell ref="E15:G15"/>
    <mergeCell ref="H15:L15"/>
    <mergeCell ref="M15:N16"/>
    <mergeCell ref="O15:O17"/>
    <mergeCell ref="G16:G17"/>
    <mergeCell ref="H16:H17"/>
    <mergeCell ref="I16:I17"/>
    <mergeCell ref="J16:J17"/>
    <mergeCell ref="L16:L17"/>
    <mergeCell ref="A48:H48"/>
    <mergeCell ref="A49:H49"/>
    <mergeCell ref="A50:H50"/>
    <mergeCell ref="A19:O19"/>
    <mergeCell ref="A20:O20"/>
    <mergeCell ref="A32:O32"/>
    <mergeCell ref="A35:O35"/>
    <mergeCell ref="A41:O41"/>
    <mergeCell ref="A47:H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orkbookViewId="0">
      <selection activeCell="J21" sqref="J21"/>
    </sheetView>
  </sheetViews>
  <sheetFormatPr defaultRowHeight="12.75" outlineLevelRow="1" x14ac:dyDescent="0.2"/>
  <cols>
    <col min="1" max="1" width="4.7109375" style="20" customWidth="1"/>
    <col min="2" max="2" width="20.28515625" style="58" customWidth="1"/>
    <col min="3" max="3" width="37.140625" style="43" customWidth="1"/>
    <col min="4" max="4" width="17.140625" style="1" customWidth="1"/>
    <col min="5" max="5" width="11.7109375" style="5" customWidth="1"/>
    <col min="6" max="7" width="10.5703125" style="3" customWidth="1"/>
    <col min="8" max="8" width="11" style="3" customWidth="1"/>
    <col min="9" max="9" width="10.7109375" style="3" customWidth="1"/>
    <col min="10" max="10" width="8.28515625" style="3" customWidth="1"/>
    <col min="11" max="11" width="8.140625" style="3" customWidth="1"/>
    <col min="12" max="16384" width="9.140625" style="7"/>
  </cols>
  <sheetData>
    <row r="1" spans="1:14" ht="15.75" x14ac:dyDescent="0.2">
      <c r="A1" s="1"/>
      <c r="B1" s="2"/>
      <c r="C1" s="3"/>
      <c r="D1" s="4" t="s">
        <v>504</v>
      </c>
      <c r="F1" s="6"/>
      <c r="G1" s="6"/>
    </row>
    <row r="2" spans="1:14" x14ac:dyDescent="0.2">
      <c r="A2" s="1"/>
      <c r="B2" s="2"/>
      <c r="C2" s="3"/>
      <c r="D2" s="8" t="s">
        <v>1</v>
      </c>
      <c r="F2" s="9"/>
      <c r="G2" s="9"/>
    </row>
    <row r="3" spans="1:14" x14ac:dyDescent="0.2">
      <c r="A3" s="1"/>
      <c r="B3" s="2"/>
      <c r="C3" s="3"/>
      <c r="D3" s="3"/>
      <c r="E3" s="3"/>
    </row>
    <row r="4" spans="1:14" ht="30" customHeight="1" x14ac:dyDescent="0.2">
      <c r="A4" s="45" t="s">
        <v>2</v>
      </c>
      <c r="B4" s="86" t="s">
        <v>505</v>
      </c>
      <c r="C4" s="78"/>
      <c r="D4" s="78"/>
      <c r="E4" s="78"/>
      <c r="F4" s="78"/>
      <c r="G4" s="78"/>
      <c r="H4" s="78"/>
      <c r="I4" s="78"/>
      <c r="J4" s="78"/>
      <c r="K4" s="78"/>
    </row>
    <row r="5" spans="1:14" x14ac:dyDescent="0.2">
      <c r="A5" s="1"/>
      <c r="B5" s="46"/>
      <c r="C5" s="18"/>
      <c r="D5" s="16" t="s">
        <v>4</v>
      </c>
      <c r="E5" s="47"/>
      <c r="F5" s="48"/>
      <c r="G5" s="48"/>
      <c r="H5" s="18"/>
      <c r="I5" s="18"/>
      <c r="J5" s="18"/>
      <c r="K5" s="18"/>
    </row>
    <row r="6" spans="1:14" x14ac:dyDescent="0.2">
      <c r="A6" s="49"/>
      <c r="B6" s="50"/>
      <c r="C6" s="3"/>
      <c r="D6" s="3"/>
      <c r="E6" s="3"/>
    </row>
    <row r="7" spans="1:14" ht="15" x14ac:dyDescent="0.25">
      <c r="B7" s="87" t="s">
        <v>5</v>
      </c>
      <c r="C7" s="80"/>
      <c r="D7" s="80"/>
      <c r="E7" s="80"/>
      <c r="F7" s="80"/>
      <c r="G7" s="80"/>
      <c r="H7" s="80"/>
      <c r="I7" s="80"/>
      <c r="J7" s="80"/>
      <c r="K7" s="80"/>
    </row>
    <row r="8" spans="1:14" s="55" customFormat="1" ht="15" x14ac:dyDescent="0.25">
      <c r="A8" s="51"/>
      <c r="B8" s="52" t="s">
        <v>95</v>
      </c>
      <c r="C8" s="53"/>
      <c r="D8" s="85" t="s">
        <v>506</v>
      </c>
      <c r="E8" s="82"/>
      <c r="F8" s="54" t="s">
        <v>8</v>
      </c>
      <c r="G8" s="54"/>
      <c r="H8" s="54"/>
      <c r="I8" s="21"/>
      <c r="J8" s="21"/>
      <c r="K8" s="21"/>
      <c r="L8" s="7"/>
      <c r="M8" s="7"/>
      <c r="N8" s="7"/>
    </row>
    <row r="9" spans="1:14" s="55" customFormat="1" ht="15" outlineLevel="1" x14ac:dyDescent="0.25">
      <c r="A9" s="51"/>
      <c r="B9" s="52" t="s">
        <v>97</v>
      </c>
      <c r="C9" s="53"/>
      <c r="D9" s="85" t="s">
        <v>507</v>
      </c>
      <c r="E9" s="82"/>
      <c r="F9" s="54" t="s">
        <v>8</v>
      </c>
      <c r="G9" s="54"/>
      <c r="H9" s="54"/>
      <c r="I9" s="21"/>
      <c r="J9" s="21"/>
      <c r="K9" s="21"/>
      <c r="L9" s="7"/>
      <c r="M9" s="7"/>
      <c r="N9" s="7"/>
    </row>
    <row r="10" spans="1:14" s="55" customFormat="1" ht="15" outlineLevel="1" x14ac:dyDescent="0.25">
      <c r="A10" s="51"/>
      <c r="B10" s="52" t="s">
        <v>99</v>
      </c>
      <c r="C10" s="53"/>
      <c r="D10" s="85" t="s">
        <v>508</v>
      </c>
      <c r="E10" s="82"/>
      <c r="F10" s="54" t="s">
        <v>8</v>
      </c>
      <c r="G10" s="54"/>
      <c r="H10" s="54"/>
      <c r="I10" s="21"/>
      <c r="J10" s="21"/>
      <c r="K10" s="21"/>
      <c r="L10" s="7"/>
      <c r="M10" s="7"/>
      <c r="N10" s="7"/>
    </row>
    <row r="11" spans="1:14" s="55" customFormat="1" ht="15" x14ac:dyDescent="0.25">
      <c r="A11" s="51"/>
      <c r="B11" s="52" t="s">
        <v>9</v>
      </c>
      <c r="C11" s="53"/>
      <c r="D11" s="85" t="s">
        <v>509</v>
      </c>
      <c r="E11" s="82"/>
      <c r="F11" s="54" t="s">
        <v>8</v>
      </c>
      <c r="G11" s="54"/>
      <c r="H11" s="54"/>
      <c r="I11" s="21"/>
      <c r="J11" s="21"/>
      <c r="K11" s="21"/>
      <c r="L11" s="7"/>
      <c r="M11" s="7"/>
      <c r="N11" s="7"/>
    </row>
    <row r="12" spans="1:14" s="55" customFormat="1" ht="15" outlineLevel="1" x14ac:dyDescent="0.25">
      <c r="A12" s="51"/>
      <c r="B12" s="52" t="s">
        <v>11</v>
      </c>
      <c r="C12" s="53"/>
      <c r="D12" s="85" t="s">
        <v>510</v>
      </c>
      <c r="E12" s="82"/>
      <c r="F12" s="54" t="s">
        <v>13</v>
      </c>
      <c r="G12" s="54"/>
      <c r="H12" s="54"/>
      <c r="I12" s="21"/>
      <c r="J12" s="21"/>
      <c r="K12" s="21"/>
      <c r="L12" s="7"/>
      <c r="M12" s="7"/>
      <c r="N12" s="7"/>
    </row>
    <row r="13" spans="1:14" ht="14.25" x14ac:dyDescent="0.2">
      <c r="B13" s="56" t="s">
        <v>14</v>
      </c>
      <c r="D13" s="3"/>
      <c r="E13" s="3"/>
    </row>
    <row r="14" spans="1:14" s="27" customFormat="1" ht="48" customHeight="1" x14ac:dyDescent="0.2">
      <c r="A14" s="75" t="s">
        <v>15</v>
      </c>
      <c r="B14" s="84" t="s">
        <v>16</v>
      </c>
      <c r="C14" s="75" t="s">
        <v>17</v>
      </c>
      <c r="D14" s="75" t="s">
        <v>18</v>
      </c>
      <c r="E14" s="75" t="s">
        <v>19</v>
      </c>
      <c r="F14" s="75"/>
      <c r="G14" s="75" t="s">
        <v>20</v>
      </c>
      <c r="H14" s="75"/>
      <c r="I14" s="75"/>
      <c r="J14" s="75" t="s">
        <v>21</v>
      </c>
      <c r="K14" s="75"/>
      <c r="L14" s="7"/>
      <c r="M14" s="7"/>
      <c r="N14" s="7"/>
    </row>
    <row r="15" spans="1:14" s="27" customFormat="1" ht="24" x14ac:dyDescent="0.2">
      <c r="A15" s="75"/>
      <c r="B15" s="84"/>
      <c r="C15" s="75"/>
      <c r="D15" s="75"/>
      <c r="E15" s="28" t="s">
        <v>23</v>
      </c>
      <c r="F15" s="28" t="s">
        <v>511</v>
      </c>
      <c r="G15" s="75" t="s">
        <v>27</v>
      </c>
      <c r="H15" s="75" t="s">
        <v>28</v>
      </c>
      <c r="I15" s="28" t="s">
        <v>512</v>
      </c>
      <c r="J15" s="75"/>
      <c r="K15" s="75"/>
      <c r="L15" s="7"/>
      <c r="M15" s="7"/>
      <c r="N15" s="7"/>
    </row>
    <row r="16" spans="1:14" s="27" customFormat="1" ht="36" x14ac:dyDescent="0.2">
      <c r="A16" s="75"/>
      <c r="B16" s="84"/>
      <c r="C16" s="75"/>
      <c r="D16" s="75"/>
      <c r="E16" s="28" t="s">
        <v>28</v>
      </c>
      <c r="F16" s="28" t="s">
        <v>29</v>
      </c>
      <c r="G16" s="75"/>
      <c r="H16" s="75"/>
      <c r="I16" s="28" t="s">
        <v>29</v>
      </c>
      <c r="J16" s="28" t="s">
        <v>30</v>
      </c>
      <c r="K16" s="28" t="s">
        <v>23</v>
      </c>
      <c r="L16" s="7"/>
      <c r="M16" s="7"/>
      <c r="N16" s="7"/>
    </row>
    <row r="17" spans="1:11" x14ac:dyDescent="0.2">
      <c r="A17" s="29">
        <v>1</v>
      </c>
      <c r="B17" s="30">
        <v>2</v>
      </c>
      <c r="C17" s="28">
        <v>3</v>
      </c>
      <c r="D17" s="28">
        <v>4</v>
      </c>
      <c r="E17" s="28">
        <v>5</v>
      </c>
      <c r="F17" s="29">
        <v>6</v>
      </c>
      <c r="G17" s="29">
        <v>7</v>
      </c>
      <c r="H17" s="29">
        <v>8</v>
      </c>
      <c r="I17" s="29">
        <v>9</v>
      </c>
      <c r="J17" s="29">
        <v>10</v>
      </c>
      <c r="K17" s="29">
        <v>11</v>
      </c>
    </row>
    <row r="18" spans="1:11" ht="19.149999999999999" customHeight="1" x14ac:dyDescent="0.2">
      <c r="A18" s="71" t="s">
        <v>513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1" ht="77.25" x14ac:dyDescent="0.2">
      <c r="A19" s="31" t="s">
        <v>32</v>
      </c>
      <c r="B19" s="57" t="s">
        <v>514</v>
      </c>
      <c r="C19" s="33" t="s">
        <v>515</v>
      </c>
      <c r="D19" s="34" t="s">
        <v>117</v>
      </c>
      <c r="E19" s="35" t="s">
        <v>516</v>
      </c>
      <c r="F19" s="35" t="s">
        <v>517</v>
      </c>
      <c r="G19" s="36">
        <v>1152</v>
      </c>
      <c r="H19" s="36">
        <v>228</v>
      </c>
      <c r="I19" s="35" t="s">
        <v>518</v>
      </c>
      <c r="J19" s="36">
        <v>20.100000000000001</v>
      </c>
      <c r="K19" s="36">
        <v>20.100000000000001</v>
      </c>
    </row>
    <row r="20" spans="1:11" ht="91.5" x14ac:dyDescent="0.2">
      <c r="A20" s="31" t="s">
        <v>111</v>
      </c>
      <c r="B20" s="57" t="s">
        <v>143</v>
      </c>
      <c r="C20" s="33" t="s">
        <v>519</v>
      </c>
      <c r="D20" s="37">
        <v>100</v>
      </c>
      <c r="E20" s="35">
        <v>30.2</v>
      </c>
      <c r="F20" s="36"/>
      <c r="G20" s="36">
        <v>3020</v>
      </c>
      <c r="H20" s="36"/>
      <c r="I20" s="36"/>
      <c r="J20" s="36"/>
      <c r="K20" s="36"/>
    </row>
    <row r="21" spans="1:11" ht="65.25" x14ac:dyDescent="0.2">
      <c r="A21" s="31" t="s">
        <v>114</v>
      </c>
      <c r="B21" s="57" t="s">
        <v>520</v>
      </c>
      <c r="C21" s="33" t="s">
        <v>521</v>
      </c>
      <c r="D21" s="34" t="s">
        <v>522</v>
      </c>
      <c r="E21" s="35" t="s">
        <v>523</v>
      </c>
      <c r="F21" s="35" t="s">
        <v>524</v>
      </c>
      <c r="G21" s="36">
        <v>43</v>
      </c>
      <c r="H21" s="36">
        <v>12</v>
      </c>
      <c r="I21" s="35" t="s">
        <v>525</v>
      </c>
      <c r="J21" s="36">
        <v>353.8</v>
      </c>
      <c r="K21" s="36">
        <v>0.85</v>
      </c>
    </row>
    <row r="22" spans="1:11" ht="91.5" x14ac:dyDescent="0.2">
      <c r="A22" s="31" t="s">
        <v>119</v>
      </c>
      <c r="B22" s="57" t="s">
        <v>526</v>
      </c>
      <c r="C22" s="33" t="s">
        <v>527</v>
      </c>
      <c r="D22" s="37">
        <v>3</v>
      </c>
      <c r="E22" s="35">
        <v>20.8</v>
      </c>
      <c r="F22" s="36"/>
      <c r="G22" s="36">
        <v>62</v>
      </c>
      <c r="H22" s="36"/>
      <c r="I22" s="36"/>
      <c r="J22" s="36"/>
      <c r="K22" s="36"/>
    </row>
    <row r="23" spans="1:11" ht="67.5" x14ac:dyDescent="0.2">
      <c r="A23" s="31" t="s">
        <v>126</v>
      </c>
      <c r="B23" s="57" t="s">
        <v>528</v>
      </c>
      <c r="C23" s="33" t="s">
        <v>529</v>
      </c>
      <c r="D23" s="37">
        <v>2</v>
      </c>
      <c r="E23" s="35">
        <v>42.5</v>
      </c>
      <c r="F23" s="36"/>
      <c r="G23" s="36">
        <v>85</v>
      </c>
      <c r="H23" s="36"/>
      <c r="I23" s="36"/>
      <c r="J23" s="36"/>
      <c r="K23" s="36"/>
    </row>
    <row r="24" spans="1:11" ht="55.5" x14ac:dyDescent="0.2">
      <c r="A24" s="31" t="s">
        <v>130</v>
      </c>
      <c r="B24" s="57" t="s">
        <v>530</v>
      </c>
      <c r="C24" s="33" t="s">
        <v>531</v>
      </c>
      <c r="D24" s="34" t="s">
        <v>532</v>
      </c>
      <c r="E24" s="35" t="s">
        <v>533</v>
      </c>
      <c r="F24" s="35">
        <v>10.32</v>
      </c>
      <c r="G24" s="36">
        <v>75</v>
      </c>
      <c r="H24" s="36">
        <v>25</v>
      </c>
      <c r="I24" s="36"/>
      <c r="J24" s="36">
        <v>112</v>
      </c>
      <c r="K24" s="36">
        <v>2.2400000000000002</v>
      </c>
    </row>
    <row r="25" spans="1:11" ht="79.5" x14ac:dyDescent="0.2">
      <c r="A25" s="31" t="s">
        <v>134</v>
      </c>
      <c r="B25" s="57" t="s">
        <v>120</v>
      </c>
      <c r="C25" s="33" t="s">
        <v>534</v>
      </c>
      <c r="D25" s="34" t="s">
        <v>535</v>
      </c>
      <c r="E25" s="35" t="s">
        <v>123</v>
      </c>
      <c r="F25" s="35" t="s">
        <v>124</v>
      </c>
      <c r="G25" s="36">
        <v>5231</v>
      </c>
      <c r="H25" s="36">
        <v>419</v>
      </c>
      <c r="I25" s="35" t="s">
        <v>536</v>
      </c>
      <c r="J25" s="36">
        <v>2.04</v>
      </c>
      <c r="K25" s="36">
        <v>36.51</v>
      </c>
    </row>
    <row r="26" spans="1:11" ht="63" x14ac:dyDescent="0.2">
      <c r="A26" s="31" t="s">
        <v>140</v>
      </c>
      <c r="B26" s="57" t="s">
        <v>385</v>
      </c>
      <c r="C26" s="33" t="s">
        <v>537</v>
      </c>
      <c r="D26" s="34" t="s">
        <v>387</v>
      </c>
      <c r="E26" s="35" t="s">
        <v>388</v>
      </c>
      <c r="F26" s="35" t="s">
        <v>389</v>
      </c>
      <c r="G26" s="36">
        <v>61</v>
      </c>
      <c r="H26" s="36">
        <v>11</v>
      </c>
      <c r="I26" s="35" t="s">
        <v>390</v>
      </c>
      <c r="J26" s="36">
        <v>6.9</v>
      </c>
      <c r="K26" s="36">
        <v>0.83</v>
      </c>
    </row>
    <row r="27" spans="1:11" ht="43.5" x14ac:dyDescent="0.2">
      <c r="A27" s="31" t="s">
        <v>142</v>
      </c>
      <c r="B27" s="57" t="s">
        <v>391</v>
      </c>
      <c r="C27" s="33" t="s">
        <v>392</v>
      </c>
      <c r="D27" s="37">
        <v>120</v>
      </c>
      <c r="E27" s="35">
        <v>0.3</v>
      </c>
      <c r="F27" s="36"/>
      <c r="G27" s="36">
        <v>36</v>
      </c>
      <c r="H27" s="36"/>
      <c r="I27" s="36"/>
      <c r="J27" s="36"/>
      <c r="K27" s="36"/>
    </row>
    <row r="28" spans="1:11" ht="67.5" x14ac:dyDescent="0.2">
      <c r="A28" s="31" t="s">
        <v>145</v>
      </c>
      <c r="B28" s="57" t="s">
        <v>105</v>
      </c>
      <c r="C28" s="33" t="s">
        <v>538</v>
      </c>
      <c r="D28" s="34" t="s">
        <v>539</v>
      </c>
      <c r="E28" s="35" t="s">
        <v>108</v>
      </c>
      <c r="F28" s="35" t="s">
        <v>109</v>
      </c>
      <c r="G28" s="36">
        <v>5</v>
      </c>
      <c r="H28" s="36">
        <v>3</v>
      </c>
      <c r="I28" s="36">
        <v>2</v>
      </c>
      <c r="J28" s="36">
        <v>353</v>
      </c>
      <c r="K28" s="36">
        <v>0.21</v>
      </c>
    </row>
    <row r="29" spans="1:11" ht="91.5" x14ac:dyDescent="0.2">
      <c r="A29" s="31" t="s">
        <v>150</v>
      </c>
      <c r="B29" s="57" t="s">
        <v>540</v>
      </c>
      <c r="C29" s="33" t="s">
        <v>541</v>
      </c>
      <c r="D29" s="37">
        <v>0.6</v>
      </c>
      <c r="E29" s="35">
        <v>82.9</v>
      </c>
      <c r="F29" s="36"/>
      <c r="G29" s="36">
        <v>50</v>
      </c>
      <c r="H29" s="36"/>
      <c r="I29" s="36"/>
      <c r="J29" s="36"/>
      <c r="K29" s="36"/>
    </row>
    <row r="30" spans="1:11" ht="79.5" x14ac:dyDescent="0.2">
      <c r="A30" s="31" t="s">
        <v>154</v>
      </c>
      <c r="B30" s="57" t="s">
        <v>120</v>
      </c>
      <c r="C30" s="33" t="s">
        <v>534</v>
      </c>
      <c r="D30" s="34" t="s">
        <v>542</v>
      </c>
      <c r="E30" s="35" t="s">
        <v>123</v>
      </c>
      <c r="F30" s="35" t="s">
        <v>124</v>
      </c>
      <c r="G30" s="36">
        <v>59</v>
      </c>
      <c r="H30" s="36">
        <v>5</v>
      </c>
      <c r="I30" s="35" t="s">
        <v>543</v>
      </c>
      <c r="J30" s="36">
        <v>2.04</v>
      </c>
      <c r="K30" s="36">
        <v>0.42</v>
      </c>
    </row>
    <row r="31" spans="1:11" ht="55.5" x14ac:dyDescent="0.2">
      <c r="A31" s="31" t="s">
        <v>158</v>
      </c>
      <c r="B31" s="57" t="s">
        <v>115</v>
      </c>
      <c r="C31" s="33" t="s">
        <v>544</v>
      </c>
      <c r="D31" s="34" t="s">
        <v>545</v>
      </c>
      <c r="E31" s="35" t="s">
        <v>118</v>
      </c>
      <c r="F31" s="35">
        <v>45.19</v>
      </c>
      <c r="G31" s="36">
        <v>13</v>
      </c>
      <c r="H31" s="36">
        <v>6</v>
      </c>
      <c r="I31" s="36"/>
      <c r="J31" s="36">
        <v>84.4</v>
      </c>
      <c r="K31" s="36">
        <v>0.51</v>
      </c>
    </row>
    <row r="32" spans="1:11" ht="55.5" x14ac:dyDescent="0.2">
      <c r="A32" s="31" t="s">
        <v>162</v>
      </c>
      <c r="B32" s="57" t="s">
        <v>127</v>
      </c>
      <c r="C32" s="33" t="s">
        <v>546</v>
      </c>
      <c r="D32" s="37">
        <v>1</v>
      </c>
      <c r="E32" s="35" t="s">
        <v>547</v>
      </c>
      <c r="F32" s="35">
        <v>57.48</v>
      </c>
      <c r="G32" s="36">
        <v>250</v>
      </c>
      <c r="H32" s="36">
        <v>33</v>
      </c>
      <c r="I32" s="36">
        <v>57</v>
      </c>
      <c r="J32" s="36">
        <v>2.89</v>
      </c>
      <c r="K32" s="36">
        <v>2.89</v>
      </c>
    </row>
    <row r="33" spans="1:11" ht="19.149999999999999" customHeight="1" x14ac:dyDescent="0.2">
      <c r="A33" s="73" t="s">
        <v>149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ht="67.5" x14ac:dyDescent="0.2">
      <c r="A34" s="31" t="s">
        <v>166</v>
      </c>
      <c r="B34" s="57" t="s">
        <v>151</v>
      </c>
      <c r="C34" s="33" t="s">
        <v>548</v>
      </c>
      <c r="D34" s="37">
        <v>1</v>
      </c>
      <c r="E34" s="35" t="s">
        <v>153</v>
      </c>
      <c r="F34" s="36"/>
      <c r="G34" s="36">
        <v>798</v>
      </c>
      <c r="H34" s="36">
        <v>100</v>
      </c>
      <c r="I34" s="36"/>
      <c r="J34" s="36">
        <v>9.6999999999999993</v>
      </c>
      <c r="K34" s="36">
        <v>9.6999999999999993</v>
      </c>
    </row>
    <row r="35" spans="1:11" ht="67.5" x14ac:dyDescent="0.2">
      <c r="A35" s="31" t="s">
        <v>170</v>
      </c>
      <c r="B35" s="57" t="s">
        <v>155</v>
      </c>
      <c r="C35" s="33" t="s">
        <v>549</v>
      </c>
      <c r="D35" s="37">
        <v>3</v>
      </c>
      <c r="E35" s="35" t="s">
        <v>157</v>
      </c>
      <c r="F35" s="36"/>
      <c r="G35" s="36">
        <v>101</v>
      </c>
      <c r="H35" s="36">
        <v>101</v>
      </c>
      <c r="I35" s="36"/>
      <c r="J35" s="36">
        <v>3.25</v>
      </c>
      <c r="K35" s="36">
        <v>9.75</v>
      </c>
    </row>
    <row r="36" spans="1:11" ht="79.5" x14ac:dyDescent="0.2">
      <c r="A36" s="31" t="s">
        <v>174</v>
      </c>
      <c r="B36" s="57" t="s">
        <v>159</v>
      </c>
      <c r="C36" s="33" t="s">
        <v>550</v>
      </c>
      <c r="D36" s="37">
        <v>1</v>
      </c>
      <c r="E36" s="35" t="s">
        <v>161</v>
      </c>
      <c r="F36" s="35">
        <v>25.71</v>
      </c>
      <c r="G36" s="36">
        <v>468</v>
      </c>
      <c r="H36" s="36">
        <v>81</v>
      </c>
      <c r="I36" s="36">
        <v>26</v>
      </c>
      <c r="J36" s="36">
        <v>7.09</v>
      </c>
      <c r="K36" s="36">
        <v>7.09</v>
      </c>
    </row>
    <row r="37" spans="1:11" ht="77.25" x14ac:dyDescent="0.2">
      <c r="A37" s="31" t="s">
        <v>178</v>
      </c>
      <c r="B37" s="57" t="s">
        <v>163</v>
      </c>
      <c r="C37" s="33" t="s">
        <v>551</v>
      </c>
      <c r="D37" s="37">
        <v>1</v>
      </c>
      <c r="E37" s="35" t="s">
        <v>552</v>
      </c>
      <c r="F37" s="36"/>
      <c r="G37" s="36">
        <v>919</v>
      </c>
      <c r="H37" s="36"/>
      <c r="I37" s="36"/>
      <c r="J37" s="36"/>
      <c r="K37" s="36"/>
    </row>
    <row r="38" spans="1:11" ht="65.25" x14ac:dyDescent="0.2">
      <c r="A38" s="31" t="s">
        <v>181</v>
      </c>
      <c r="B38" s="57" t="s">
        <v>167</v>
      </c>
      <c r="C38" s="33" t="s">
        <v>553</v>
      </c>
      <c r="D38" s="37">
        <v>1</v>
      </c>
      <c r="E38" s="35" t="s">
        <v>554</v>
      </c>
      <c r="F38" s="36"/>
      <c r="G38" s="36">
        <v>1833</v>
      </c>
      <c r="H38" s="36"/>
      <c r="I38" s="36"/>
      <c r="J38" s="36"/>
      <c r="K38" s="36"/>
    </row>
    <row r="39" spans="1:11" ht="65.25" x14ac:dyDescent="0.2">
      <c r="A39" s="31" t="s">
        <v>185</v>
      </c>
      <c r="B39" s="57" t="s">
        <v>171</v>
      </c>
      <c r="C39" s="33" t="s">
        <v>555</v>
      </c>
      <c r="D39" s="37">
        <v>1</v>
      </c>
      <c r="E39" s="35" t="s">
        <v>556</v>
      </c>
      <c r="F39" s="36"/>
      <c r="G39" s="36">
        <v>837</v>
      </c>
      <c r="H39" s="36"/>
      <c r="I39" s="36"/>
      <c r="J39" s="36"/>
      <c r="K39" s="36"/>
    </row>
    <row r="40" spans="1:11" ht="55.5" x14ac:dyDescent="0.2">
      <c r="A40" s="31" t="s">
        <v>191</v>
      </c>
      <c r="B40" s="57" t="s">
        <v>175</v>
      </c>
      <c r="C40" s="33" t="s">
        <v>557</v>
      </c>
      <c r="D40" s="34" t="s">
        <v>177</v>
      </c>
      <c r="E40" s="35">
        <v>126.3</v>
      </c>
      <c r="F40" s="36"/>
      <c r="G40" s="36"/>
      <c r="H40" s="36"/>
      <c r="I40" s="36"/>
      <c r="J40" s="36"/>
      <c r="K40" s="36"/>
    </row>
    <row r="41" spans="1:11" ht="79.5" x14ac:dyDescent="0.2">
      <c r="A41" s="31" t="s">
        <v>194</v>
      </c>
      <c r="B41" s="57" t="s">
        <v>179</v>
      </c>
      <c r="C41" s="33" t="s">
        <v>558</v>
      </c>
      <c r="D41" s="37">
        <v>8.0000000000000002E-3</v>
      </c>
      <c r="E41" s="35">
        <v>2230</v>
      </c>
      <c r="F41" s="36"/>
      <c r="G41" s="36">
        <v>18</v>
      </c>
      <c r="H41" s="36"/>
      <c r="I41" s="36"/>
      <c r="J41" s="36"/>
      <c r="K41" s="36"/>
    </row>
    <row r="42" spans="1:11" ht="43.5" x14ac:dyDescent="0.2">
      <c r="A42" s="31" t="s">
        <v>198</v>
      </c>
      <c r="B42" s="57" t="s">
        <v>182</v>
      </c>
      <c r="C42" s="33" t="s">
        <v>559</v>
      </c>
      <c r="D42" s="34" t="s">
        <v>184</v>
      </c>
      <c r="E42" s="35">
        <v>40.409999999999997</v>
      </c>
      <c r="F42" s="36"/>
      <c r="G42" s="36">
        <v>34</v>
      </c>
      <c r="H42" s="36"/>
      <c r="I42" s="36"/>
      <c r="J42" s="36"/>
      <c r="K42" s="36"/>
    </row>
    <row r="43" spans="1:11" ht="67.5" x14ac:dyDescent="0.2">
      <c r="A43" s="31" t="s">
        <v>204</v>
      </c>
      <c r="B43" s="57" t="s">
        <v>186</v>
      </c>
      <c r="C43" s="33" t="s">
        <v>560</v>
      </c>
      <c r="D43" s="37">
        <v>2.8</v>
      </c>
      <c r="E43" s="35" t="s">
        <v>188</v>
      </c>
      <c r="F43" s="35" t="s">
        <v>189</v>
      </c>
      <c r="G43" s="36">
        <v>1270</v>
      </c>
      <c r="H43" s="36">
        <v>513</v>
      </c>
      <c r="I43" s="35" t="s">
        <v>190</v>
      </c>
      <c r="J43" s="36">
        <v>15.4</v>
      </c>
      <c r="K43" s="36">
        <v>43.12</v>
      </c>
    </row>
    <row r="44" spans="1:11" ht="43.5" x14ac:dyDescent="0.2">
      <c r="A44" s="31" t="s">
        <v>561</v>
      </c>
      <c r="B44" s="57" t="s">
        <v>192</v>
      </c>
      <c r="C44" s="33" t="s">
        <v>562</v>
      </c>
      <c r="D44" s="37">
        <v>3.0000000000000001E-3</v>
      </c>
      <c r="E44" s="35">
        <v>6620</v>
      </c>
      <c r="F44" s="36"/>
      <c r="G44" s="36">
        <v>20</v>
      </c>
      <c r="H44" s="36"/>
      <c r="I44" s="36"/>
      <c r="J44" s="36"/>
      <c r="K44" s="36"/>
    </row>
    <row r="45" spans="1:11" ht="43.5" x14ac:dyDescent="0.2">
      <c r="A45" s="31" t="s">
        <v>563</v>
      </c>
      <c r="B45" s="57" t="s">
        <v>61</v>
      </c>
      <c r="C45" s="33" t="s">
        <v>564</v>
      </c>
      <c r="D45" s="34" t="s">
        <v>196</v>
      </c>
      <c r="E45" s="35" t="s">
        <v>197</v>
      </c>
      <c r="F45" s="35" t="s">
        <v>65</v>
      </c>
      <c r="G45" s="36">
        <v>136</v>
      </c>
      <c r="H45" s="36">
        <v>10</v>
      </c>
      <c r="I45" s="36">
        <v>4</v>
      </c>
      <c r="J45" s="36">
        <v>10.199999999999999</v>
      </c>
      <c r="K45" s="36">
        <v>0.97</v>
      </c>
    </row>
    <row r="46" spans="1:11" ht="55.5" x14ac:dyDescent="0.2">
      <c r="A46" s="31" t="s">
        <v>565</v>
      </c>
      <c r="B46" s="57" t="s">
        <v>199</v>
      </c>
      <c r="C46" s="33" t="s">
        <v>566</v>
      </c>
      <c r="D46" s="34" t="s">
        <v>201</v>
      </c>
      <c r="E46" s="35" t="s">
        <v>202</v>
      </c>
      <c r="F46" s="35" t="s">
        <v>203</v>
      </c>
      <c r="G46" s="36">
        <v>3</v>
      </c>
      <c r="H46" s="36">
        <v>1</v>
      </c>
      <c r="I46" s="36">
        <v>1</v>
      </c>
      <c r="J46" s="36">
        <v>180</v>
      </c>
      <c r="K46" s="36">
        <v>7.0000000000000007E-2</v>
      </c>
    </row>
    <row r="47" spans="1:11" ht="43.5" x14ac:dyDescent="0.2">
      <c r="A47" s="31" t="s">
        <v>567</v>
      </c>
      <c r="B47" s="57" t="s">
        <v>205</v>
      </c>
      <c r="C47" s="33" t="s">
        <v>568</v>
      </c>
      <c r="D47" s="37">
        <v>4.1000000000000002E-2</v>
      </c>
      <c r="E47" s="35">
        <v>592</v>
      </c>
      <c r="F47" s="36"/>
      <c r="G47" s="36">
        <v>24</v>
      </c>
      <c r="H47" s="36"/>
      <c r="I47" s="36"/>
      <c r="J47" s="36"/>
      <c r="K47" s="36"/>
    </row>
    <row r="48" spans="1:11" ht="19.149999999999999" customHeight="1" x14ac:dyDescent="0.2">
      <c r="A48" s="73" t="s">
        <v>393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</row>
    <row r="49" spans="1:11" ht="67.5" x14ac:dyDescent="0.2">
      <c r="A49" s="31" t="s">
        <v>569</v>
      </c>
      <c r="B49" s="57" t="s">
        <v>394</v>
      </c>
      <c r="C49" s="33" t="s">
        <v>395</v>
      </c>
      <c r="D49" s="37">
        <v>7</v>
      </c>
      <c r="E49" s="35" t="s">
        <v>396</v>
      </c>
      <c r="F49" s="36"/>
      <c r="G49" s="36">
        <v>563</v>
      </c>
      <c r="H49" s="36">
        <v>189</v>
      </c>
      <c r="I49" s="36"/>
      <c r="J49" s="36">
        <v>2.36</v>
      </c>
      <c r="K49" s="36">
        <v>16.52</v>
      </c>
    </row>
    <row r="50" spans="1:11" ht="67.5" x14ac:dyDescent="0.2">
      <c r="A50" s="31" t="s">
        <v>570</v>
      </c>
      <c r="B50" s="57" t="s">
        <v>397</v>
      </c>
      <c r="C50" s="33" t="s">
        <v>398</v>
      </c>
      <c r="D50" s="37">
        <v>4</v>
      </c>
      <c r="E50" s="35" t="s">
        <v>399</v>
      </c>
      <c r="F50" s="36"/>
      <c r="G50" s="36">
        <v>145</v>
      </c>
      <c r="H50" s="36">
        <v>83</v>
      </c>
      <c r="I50" s="36"/>
      <c r="J50" s="36">
        <v>1.8</v>
      </c>
      <c r="K50" s="36">
        <v>7.2</v>
      </c>
    </row>
    <row r="51" spans="1:11" ht="19.149999999999999" customHeight="1" x14ac:dyDescent="0.2">
      <c r="A51" s="73" t="s">
        <v>400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</row>
    <row r="52" spans="1:11" ht="43.5" x14ac:dyDescent="0.2">
      <c r="A52" s="31" t="s">
        <v>571</v>
      </c>
      <c r="B52" s="57" t="s">
        <v>401</v>
      </c>
      <c r="C52" s="33" t="s">
        <v>402</v>
      </c>
      <c r="D52" s="34" t="s">
        <v>403</v>
      </c>
      <c r="E52" s="35" t="s">
        <v>404</v>
      </c>
      <c r="F52" s="35" t="s">
        <v>405</v>
      </c>
      <c r="G52" s="36">
        <v>60</v>
      </c>
      <c r="H52" s="36">
        <v>40</v>
      </c>
      <c r="I52" s="35" t="s">
        <v>406</v>
      </c>
      <c r="J52" s="36">
        <v>78.400000000000006</v>
      </c>
      <c r="K52" s="36">
        <v>3.92</v>
      </c>
    </row>
    <row r="53" spans="1:11" ht="55.5" x14ac:dyDescent="0.2">
      <c r="A53" s="31" t="s">
        <v>572</v>
      </c>
      <c r="B53" s="57" t="s">
        <v>407</v>
      </c>
      <c r="C53" s="33" t="s">
        <v>408</v>
      </c>
      <c r="D53" s="34" t="s">
        <v>409</v>
      </c>
      <c r="E53" s="35">
        <v>578</v>
      </c>
      <c r="F53" s="36"/>
      <c r="G53" s="36">
        <v>121</v>
      </c>
      <c r="H53" s="36"/>
      <c r="I53" s="36"/>
      <c r="J53" s="36"/>
      <c r="K53" s="36"/>
    </row>
    <row r="54" spans="1:11" ht="67.5" x14ac:dyDescent="0.2">
      <c r="A54" s="31" t="s">
        <v>573</v>
      </c>
      <c r="B54" s="57" t="s">
        <v>410</v>
      </c>
      <c r="C54" s="33" t="s">
        <v>411</v>
      </c>
      <c r="D54" s="37">
        <v>3</v>
      </c>
      <c r="E54" s="35">
        <v>169.39</v>
      </c>
      <c r="F54" s="36"/>
      <c r="G54" s="36">
        <v>508</v>
      </c>
      <c r="H54" s="36"/>
      <c r="I54" s="36"/>
      <c r="J54" s="36"/>
      <c r="K54" s="36"/>
    </row>
    <row r="55" spans="1:11" ht="43.5" x14ac:dyDescent="0.2">
      <c r="A55" s="31" t="s">
        <v>574</v>
      </c>
      <c r="B55" s="57" t="s">
        <v>412</v>
      </c>
      <c r="C55" s="33" t="s">
        <v>413</v>
      </c>
      <c r="D55" s="37">
        <v>5</v>
      </c>
      <c r="E55" s="35">
        <v>99.9</v>
      </c>
      <c r="F55" s="36"/>
      <c r="G55" s="36">
        <v>500</v>
      </c>
      <c r="H55" s="36"/>
      <c r="I55" s="36"/>
      <c r="J55" s="36"/>
      <c r="K55" s="36"/>
    </row>
    <row r="56" spans="1:11" ht="43.5" x14ac:dyDescent="0.2">
      <c r="A56" s="31" t="s">
        <v>575</v>
      </c>
      <c r="B56" s="57" t="s">
        <v>414</v>
      </c>
      <c r="C56" s="33" t="s">
        <v>415</v>
      </c>
      <c r="D56" s="34" t="s">
        <v>416</v>
      </c>
      <c r="E56" s="35">
        <v>6.74</v>
      </c>
      <c r="F56" s="36"/>
      <c r="G56" s="36">
        <v>13</v>
      </c>
      <c r="H56" s="36"/>
      <c r="I56" s="36"/>
      <c r="J56" s="36"/>
      <c r="K56" s="36"/>
    </row>
    <row r="57" spans="1:11" ht="19.149999999999999" customHeight="1" x14ac:dyDescent="0.2">
      <c r="A57" s="73" t="s">
        <v>576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</row>
    <row r="58" spans="1:11" ht="79.5" x14ac:dyDescent="0.2">
      <c r="A58" s="31" t="s">
        <v>577</v>
      </c>
      <c r="B58" s="57" t="s">
        <v>578</v>
      </c>
      <c r="C58" s="33" t="s">
        <v>579</v>
      </c>
      <c r="D58" s="37">
        <v>3</v>
      </c>
      <c r="E58" s="35" t="s">
        <v>580</v>
      </c>
      <c r="F58" s="35">
        <v>1.71</v>
      </c>
      <c r="G58" s="36">
        <v>71</v>
      </c>
      <c r="H58" s="36">
        <v>49</v>
      </c>
      <c r="I58" s="36">
        <v>5</v>
      </c>
      <c r="J58" s="36">
        <v>1</v>
      </c>
      <c r="K58" s="36">
        <v>3</v>
      </c>
    </row>
    <row r="59" spans="1:11" ht="67.5" x14ac:dyDescent="0.2">
      <c r="A59" s="31" t="s">
        <v>581</v>
      </c>
      <c r="B59" s="57" t="s">
        <v>582</v>
      </c>
      <c r="C59" s="33" t="s">
        <v>583</v>
      </c>
      <c r="D59" s="37">
        <v>1</v>
      </c>
      <c r="E59" s="35" t="s">
        <v>584</v>
      </c>
      <c r="F59" s="35">
        <v>52.17</v>
      </c>
      <c r="G59" s="36">
        <v>109</v>
      </c>
      <c r="H59" s="36">
        <v>38</v>
      </c>
      <c r="I59" s="36">
        <v>52</v>
      </c>
      <c r="J59" s="36">
        <v>3.12</v>
      </c>
      <c r="K59" s="36">
        <v>3.12</v>
      </c>
    </row>
    <row r="60" spans="1:11" ht="67.5" x14ac:dyDescent="0.2">
      <c r="A60" s="31" t="s">
        <v>585</v>
      </c>
      <c r="B60" s="57" t="s">
        <v>586</v>
      </c>
      <c r="C60" s="33" t="s">
        <v>587</v>
      </c>
      <c r="D60" s="34" t="s">
        <v>117</v>
      </c>
      <c r="E60" s="35" t="s">
        <v>426</v>
      </c>
      <c r="F60" s="35" t="s">
        <v>427</v>
      </c>
      <c r="G60" s="36">
        <v>18</v>
      </c>
      <c r="H60" s="36">
        <v>5</v>
      </c>
      <c r="I60" s="35" t="s">
        <v>428</v>
      </c>
      <c r="J60" s="36">
        <v>0.41</v>
      </c>
      <c r="K60" s="36">
        <v>0.41</v>
      </c>
    </row>
    <row r="61" spans="1:11" ht="79.5" x14ac:dyDescent="0.2">
      <c r="A61" s="31" t="s">
        <v>588</v>
      </c>
      <c r="B61" s="57" t="s">
        <v>589</v>
      </c>
      <c r="C61" s="33" t="s">
        <v>590</v>
      </c>
      <c r="D61" s="34" t="s">
        <v>117</v>
      </c>
      <c r="E61" s="35" t="s">
        <v>591</v>
      </c>
      <c r="F61" s="35" t="s">
        <v>592</v>
      </c>
      <c r="G61" s="36">
        <v>6</v>
      </c>
      <c r="H61" s="36">
        <v>1</v>
      </c>
      <c r="I61" s="36">
        <v>5</v>
      </c>
      <c r="J61" s="36">
        <v>0.08</v>
      </c>
      <c r="K61" s="36">
        <v>0.08</v>
      </c>
    </row>
    <row r="62" spans="1:11" ht="79.5" x14ac:dyDescent="0.2">
      <c r="A62" s="31" t="s">
        <v>593</v>
      </c>
      <c r="B62" s="57" t="s">
        <v>434</v>
      </c>
      <c r="C62" s="33" t="s">
        <v>594</v>
      </c>
      <c r="D62" s="37">
        <v>1</v>
      </c>
      <c r="E62" s="35" t="s">
        <v>436</v>
      </c>
      <c r="F62" s="35" t="s">
        <v>437</v>
      </c>
      <c r="G62" s="36">
        <v>968</v>
      </c>
      <c r="H62" s="36">
        <v>170</v>
      </c>
      <c r="I62" s="35" t="s">
        <v>438</v>
      </c>
      <c r="J62" s="36">
        <v>14</v>
      </c>
      <c r="K62" s="36">
        <v>14</v>
      </c>
    </row>
    <row r="63" spans="1:11" ht="22.5" x14ac:dyDescent="0.2">
      <c r="A63" s="73" t="s">
        <v>85</v>
      </c>
      <c r="B63" s="72"/>
      <c r="C63" s="72"/>
      <c r="D63" s="72"/>
      <c r="E63" s="72"/>
      <c r="F63" s="72"/>
      <c r="G63" s="35">
        <v>19685</v>
      </c>
      <c r="H63" s="35">
        <v>2123</v>
      </c>
      <c r="I63" s="35" t="s">
        <v>595</v>
      </c>
      <c r="J63" s="36"/>
      <c r="K63" s="35">
        <v>183.51</v>
      </c>
    </row>
    <row r="64" spans="1:11" ht="15" x14ac:dyDescent="0.2">
      <c r="A64" s="73" t="s">
        <v>87</v>
      </c>
      <c r="B64" s="72"/>
      <c r="C64" s="72"/>
      <c r="D64" s="72"/>
      <c r="E64" s="72"/>
      <c r="F64" s="72"/>
      <c r="G64" s="35">
        <v>3051</v>
      </c>
      <c r="H64" s="36"/>
      <c r="I64" s="36"/>
      <c r="J64" s="36"/>
      <c r="K64" s="36"/>
    </row>
    <row r="65" spans="1:11" ht="15" x14ac:dyDescent="0.2">
      <c r="A65" s="73" t="s">
        <v>88</v>
      </c>
      <c r="B65" s="72"/>
      <c r="C65" s="72"/>
      <c r="D65" s="72"/>
      <c r="E65" s="72"/>
      <c r="F65" s="72"/>
      <c r="G65" s="35">
        <v>2050</v>
      </c>
      <c r="H65" s="36"/>
      <c r="I65" s="36"/>
      <c r="J65" s="36"/>
      <c r="K65" s="36"/>
    </row>
    <row r="66" spans="1:11" ht="15" x14ac:dyDescent="0.2">
      <c r="A66" s="74" t="s">
        <v>596</v>
      </c>
      <c r="B66" s="72"/>
      <c r="C66" s="72"/>
      <c r="D66" s="72"/>
      <c r="E66" s="72"/>
      <c r="F66" s="72"/>
      <c r="G66" s="36">
        <f>G65+G64+G63</f>
        <v>24786</v>
      </c>
      <c r="H66" s="36"/>
      <c r="I66" s="36"/>
      <c r="J66" s="36"/>
      <c r="K66" s="36"/>
    </row>
    <row r="67" spans="1:11" ht="15" x14ac:dyDescent="0.2">
      <c r="A67" s="74" t="s">
        <v>597</v>
      </c>
      <c r="B67" s="72"/>
      <c r="C67" s="72"/>
      <c r="D67" s="72"/>
      <c r="E67" s="72"/>
      <c r="F67" s="72"/>
      <c r="G67" s="39">
        <v>167058</v>
      </c>
      <c r="H67" s="36"/>
      <c r="I67" s="36"/>
      <c r="J67" s="36"/>
      <c r="K67" s="39">
        <v>183.51</v>
      </c>
    </row>
  </sheetData>
  <mergeCells count="26">
    <mergeCell ref="D11:E11"/>
    <mergeCell ref="B4:K4"/>
    <mergeCell ref="B7:K7"/>
    <mergeCell ref="D8:E8"/>
    <mergeCell ref="D9:E9"/>
    <mergeCell ref="D10:E10"/>
    <mergeCell ref="A33:K33"/>
    <mergeCell ref="D12:E12"/>
    <mergeCell ref="A14:A16"/>
    <mergeCell ref="B14:B16"/>
    <mergeCell ref="C14:C16"/>
    <mergeCell ref="D14:D16"/>
    <mergeCell ref="E14:F14"/>
    <mergeCell ref="G14:I14"/>
    <mergeCell ref="J14:K15"/>
    <mergeCell ref="G15:G16"/>
    <mergeCell ref="H15:H16"/>
    <mergeCell ref="A18:K18"/>
    <mergeCell ref="A66:F66"/>
    <mergeCell ref="A67:F67"/>
    <mergeCell ref="A48:K48"/>
    <mergeCell ref="A51:K51"/>
    <mergeCell ref="A57:K57"/>
    <mergeCell ref="A63:F63"/>
    <mergeCell ref="A64:F64"/>
    <mergeCell ref="A65:F6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workbookViewId="0">
      <selection activeCell="H12" sqref="H12"/>
    </sheetView>
  </sheetViews>
  <sheetFormatPr defaultRowHeight="12.75" outlineLevelRow="1" x14ac:dyDescent="0.2"/>
  <cols>
    <col min="1" max="1" width="4.7109375" style="20" customWidth="1"/>
    <col min="2" max="2" width="20.28515625" style="58" customWidth="1"/>
    <col min="3" max="3" width="37.140625" style="43" customWidth="1"/>
    <col min="4" max="4" width="17.140625" style="1" customWidth="1"/>
    <col min="5" max="5" width="11.7109375" style="5" customWidth="1"/>
    <col min="6" max="7" width="10.5703125" style="3" customWidth="1"/>
    <col min="8" max="8" width="11" style="3" customWidth="1"/>
    <col min="9" max="9" width="10.7109375" style="3" customWidth="1"/>
    <col min="10" max="10" width="8.28515625" style="3" customWidth="1"/>
    <col min="11" max="11" width="8.140625" style="3" customWidth="1"/>
    <col min="12" max="16384" width="9.140625" style="7"/>
  </cols>
  <sheetData>
    <row r="1" spans="1:14" x14ac:dyDescent="0.2">
      <c r="A1" s="1"/>
      <c r="B1" s="2"/>
      <c r="C1" s="3"/>
      <c r="D1" s="3"/>
      <c r="E1" s="3"/>
    </row>
    <row r="2" spans="1:14" ht="15.75" x14ac:dyDescent="0.2">
      <c r="A2" s="1"/>
      <c r="B2" s="2"/>
      <c r="C2" s="3"/>
      <c r="D2" s="4" t="s">
        <v>624</v>
      </c>
      <c r="F2" s="6"/>
      <c r="G2" s="6"/>
    </row>
    <row r="3" spans="1:14" x14ac:dyDescent="0.2">
      <c r="A3" s="1"/>
      <c r="B3" s="2"/>
      <c r="C3" s="3"/>
      <c r="D3" s="8" t="s">
        <v>1</v>
      </c>
      <c r="F3" s="9"/>
      <c r="G3" s="9"/>
    </row>
    <row r="4" spans="1:14" x14ac:dyDescent="0.2">
      <c r="A4" s="1"/>
      <c r="B4" s="2"/>
      <c r="C4" s="3"/>
      <c r="D4" s="3"/>
      <c r="E4" s="3"/>
    </row>
    <row r="5" spans="1:14" ht="30" customHeight="1" x14ac:dyDescent="0.2">
      <c r="A5" s="45" t="s">
        <v>2</v>
      </c>
      <c r="B5" s="86" t="s">
        <v>598</v>
      </c>
      <c r="C5" s="78"/>
      <c r="D5" s="78"/>
      <c r="E5" s="78"/>
      <c r="F5" s="78"/>
      <c r="G5" s="78"/>
      <c r="H5" s="78"/>
      <c r="I5" s="78"/>
      <c r="J5" s="78"/>
      <c r="K5" s="78"/>
    </row>
    <row r="6" spans="1:14" x14ac:dyDescent="0.2">
      <c r="A6" s="1"/>
      <c r="B6" s="46"/>
      <c r="C6" s="18"/>
      <c r="D6" s="16" t="s">
        <v>4</v>
      </c>
      <c r="E6" s="47"/>
      <c r="F6" s="48"/>
      <c r="G6" s="48"/>
      <c r="H6" s="18"/>
      <c r="I6" s="18"/>
      <c r="J6" s="18"/>
      <c r="K6" s="18"/>
    </row>
    <row r="7" spans="1:14" x14ac:dyDescent="0.2">
      <c r="A7" s="49"/>
      <c r="B7" s="50"/>
      <c r="C7" s="3"/>
      <c r="D7" s="3"/>
      <c r="E7" s="3"/>
    </row>
    <row r="8" spans="1:14" ht="15" x14ac:dyDescent="0.25">
      <c r="B8" s="87" t="s">
        <v>5</v>
      </c>
      <c r="C8" s="80"/>
      <c r="D8" s="80"/>
      <c r="E8" s="80"/>
      <c r="F8" s="80"/>
      <c r="G8" s="80"/>
      <c r="H8" s="80"/>
      <c r="I8" s="80"/>
      <c r="J8" s="80"/>
      <c r="K8" s="80"/>
    </row>
    <row r="9" spans="1:14" s="55" customFormat="1" ht="15" x14ac:dyDescent="0.25">
      <c r="A9" s="51"/>
      <c r="B9" s="52" t="s">
        <v>95</v>
      </c>
      <c r="C9" s="53"/>
      <c r="D9" s="85" t="s">
        <v>599</v>
      </c>
      <c r="E9" s="82"/>
      <c r="F9" s="54" t="s">
        <v>8</v>
      </c>
      <c r="G9" s="54"/>
      <c r="H9" s="54"/>
      <c r="I9" s="21"/>
      <c r="J9" s="21"/>
      <c r="K9" s="21"/>
      <c r="L9" s="7"/>
      <c r="M9" s="7"/>
      <c r="N9" s="7"/>
    </row>
    <row r="10" spans="1:14" s="55" customFormat="1" ht="15" outlineLevel="1" x14ac:dyDescent="0.25">
      <c r="A10" s="51"/>
      <c r="B10" s="52" t="s">
        <v>97</v>
      </c>
      <c r="C10" s="53"/>
      <c r="D10" s="85" t="s">
        <v>600</v>
      </c>
      <c r="E10" s="82"/>
      <c r="F10" s="54" t="s">
        <v>8</v>
      </c>
      <c r="G10" s="54"/>
      <c r="H10" s="54"/>
      <c r="I10" s="21"/>
      <c r="J10" s="21"/>
      <c r="K10" s="21"/>
      <c r="L10" s="7"/>
      <c r="M10" s="7"/>
      <c r="N10" s="7"/>
    </row>
    <row r="11" spans="1:14" s="55" customFormat="1" ht="15" outlineLevel="1" x14ac:dyDescent="0.25">
      <c r="A11" s="51"/>
      <c r="B11" s="52" t="s">
        <v>99</v>
      </c>
      <c r="C11" s="53"/>
      <c r="D11" s="85" t="s">
        <v>601</v>
      </c>
      <c r="E11" s="82"/>
      <c r="F11" s="54" t="s">
        <v>8</v>
      </c>
      <c r="G11" s="54"/>
      <c r="H11" s="54"/>
      <c r="I11" s="21"/>
      <c r="J11" s="21"/>
      <c r="K11" s="21"/>
      <c r="L11" s="7"/>
      <c r="M11" s="7"/>
      <c r="N11" s="7"/>
    </row>
    <row r="12" spans="1:14" s="55" customFormat="1" ht="15" x14ac:dyDescent="0.25">
      <c r="A12" s="51"/>
      <c r="B12" s="52" t="s">
        <v>9</v>
      </c>
      <c r="C12" s="53"/>
      <c r="D12" s="85" t="s">
        <v>602</v>
      </c>
      <c r="E12" s="82"/>
      <c r="F12" s="54" t="s">
        <v>8</v>
      </c>
      <c r="G12" s="54"/>
      <c r="H12" s="54"/>
      <c r="I12" s="21"/>
      <c r="J12" s="21"/>
      <c r="K12" s="21"/>
      <c r="L12" s="7"/>
      <c r="M12" s="7"/>
      <c r="N12" s="7"/>
    </row>
    <row r="13" spans="1:14" s="55" customFormat="1" ht="15" outlineLevel="1" x14ac:dyDescent="0.25">
      <c r="A13" s="51"/>
      <c r="B13" s="52" t="s">
        <v>11</v>
      </c>
      <c r="C13" s="53"/>
      <c r="D13" s="85" t="s">
        <v>603</v>
      </c>
      <c r="E13" s="82"/>
      <c r="F13" s="54" t="s">
        <v>13</v>
      </c>
      <c r="G13" s="54"/>
      <c r="H13" s="54"/>
      <c r="I13" s="21"/>
      <c r="J13" s="21"/>
      <c r="K13" s="21"/>
      <c r="L13" s="7"/>
      <c r="M13" s="7"/>
      <c r="N13" s="7"/>
    </row>
    <row r="14" spans="1:14" ht="14.25" x14ac:dyDescent="0.2">
      <c r="B14" s="56" t="s">
        <v>14</v>
      </c>
      <c r="D14" s="3"/>
      <c r="E14" s="3"/>
    </row>
    <row r="15" spans="1:14" s="27" customFormat="1" ht="48" customHeight="1" x14ac:dyDescent="0.2">
      <c r="A15" s="75" t="s">
        <v>15</v>
      </c>
      <c r="B15" s="84" t="s">
        <v>16</v>
      </c>
      <c r="C15" s="75" t="s">
        <v>17</v>
      </c>
      <c r="D15" s="75" t="s">
        <v>18</v>
      </c>
      <c r="E15" s="75" t="s">
        <v>19</v>
      </c>
      <c r="F15" s="75"/>
      <c r="G15" s="75" t="s">
        <v>20</v>
      </c>
      <c r="H15" s="75"/>
      <c r="I15" s="75"/>
      <c r="J15" s="75" t="s">
        <v>21</v>
      </c>
      <c r="K15" s="75"/>
      <c r="L15" s="7"/>
      <c r="M15" s="7"/>
      <c r="N15" s="7"/>
    </row>
    <row r="16" spans="1:14" s="27" customFormat="1" ht="24" x14ac:dyDescent="0.2">
      <c r="A16" s="75"/>
      <c r="B16" s="84"/>
      <c r="C16" s="75"/>
      <c r="D16" s="75"/>
      <c r="E16" s="28" t="s">
        <v>23</v>
      </c>
      <c r="F16" s="28" t="s">
        <v>511</v>
      </c>
      <c r="G16" s="75" t="s">
        <v>27</v>
      </c>
      <c r="H16" s="75" t="s">
        <v>28</v>
      </c>
      <c r="I16" s="28" t="s">
        <v>512</v>
      </c>
      <c r="J16" s="75"/>
      <c r="K16" s="75"/>
      <c r="L16" s="7"/>
      <c r="M16" s="7"/>
      <c r="N16" s="7"/>
    </row>
    <row r="17" spans="1:14" s="27" customFormat="1" ht="36" x14ac:dyDescent="0.2">
      <c r="A17" s="75"/>
      <c r="B17" s="84"/>
      <c r="C17" s="75"/>
      <c r="D17" s="75"/>
      <c r="E17" s="28" t="s">
        <v>28</v>
      </c>
      <c r="F17" s="28" t="s">
        <v>29</v>
      </c>
      <c r="G17" s="75"/>
      <c r="H17" s="75"/>
      <c r="I17" s="28" t="s">
        <v>29</v>
      </c>
      <c r="J17" s="28" t="s">
        <v>30</v>
      </c>
      <c r="K17" s="28" t="s">
        <v>23</v>
      </c>
      <c r="L17" s="7"/>
      <c r="M17" s="7"/>
      <c r="N17" s="7"/>
    </row>
    <row r="18" spans="1:14" x14ac:dyDescent="0.2">
      <c r="A18" s="29">
        <v>1</v>
      </c>
      <c r="B18" s="30">
        <v>2</v>
      </c>
      <c r="C18" s="28">
        <v>3</v>
      </c>
      <c r="D18" s="28">
        <v>4</v>
      </c>
      <c r="E18" s="28">
        <v>5</v>
      </c>
      <c r="F18" s="29">
        <v>6</v>
      </c>
      <c r="G18" s="29">
        <v>7</v>
      </c>
      <c r="H18" s="29">
        <v>8</v>
      </c>
      <c r="I18" s="29">
        <v>9</v>
      </c>
      <c r="J18" s="29">
        <v>10</v>
      </c>
      <c r="K18" s="29">
        <v>11</v>
      </c>
    </row>
    <row r="19" spans="1:14" ht="19.149999999999999" customHeight="1" x14ac:dyDescent="0.2">
      <c r="A19" s="71" t="s">
        <v>604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4" ht="77.25" x14ac:dyDescent="0.2">
      <c r="A20" s="31" t="s">
        <v>32</v>
      </c>
      <c r="B20" s="57" t="s">
        <v>605</v>
      </c>
      <c r="C20" s="33" t="s">
        <v>606</v>
      </c>
      <c r="D20" s="34" t="s">
        <v>117</v>
      </c>
      <c r="E20" s="35" t="s">
        <v>607</v>
      </c>
      <c r="F20" s="35" t="s">
        <v>608</v>
      </c>
      <c r="G20" s="36">
        <v>1226</v>
      </c>
      <c r="H20" s="36">
        <v>249</v>
      </c>
      <c r="I20" s="35" t="s">
        <v>609</v>
      </c>
      <c r="J20" s="36">
        <v>21.44</v>
      </c>
      <c r="K20" s="36">
        <v>21.44</v>
      </c>
    </row>
    <row r="21" spans="1:14" ht="91.5" x14ac:dyDescent="0.2">
      <c r="A21" s="31" t="s">
        <v>111</v>
      </c>
      <c r="B21" s="57" t="s">
        <v>610</v>
      </c>
      <c r="C21" s="33" t="s">
        <v>611</v>
      </c>
      <c r="D21" s="37">
        <v>100</v>
      </c>
      <c r="E21" s="35">
        <v>54.7</v>
      </c>
      <c r="F21" s="36"/>
      <c r="G21" s="36">
        <v>5470</v>
      </c>
      <c r="H21" s="36"/>
      <c r="I21" s="36"/>
      <c r="J21" s="36"/>
      <c r="K21" s="36"/>
    </row>
    <row r="22" spans="1:14" ht="65.25" x14ac:dyDescent="0.2">
      <c r="A22" s="31" t="s">
        <v>114</v>
      </c>
      <c r="B22" s="57" t="s">
        <v>520</v>
      </c>
      <c r="C22" s="33" t="s">
        <v>521</v>
      </c>
      <c r="D22" s="34" t="s">
        <v>612</v>
      </c>
      <c r="E22" s="35" t="s">
        <v>523</v>
      </c>
      <c r="F22" s="35" t="s">
        <v>524</v>
      </c>
      <c r="G22" s="36">
        <v>135</v>
      </c>
      <c r="H22" s="36">
        <v>38</v>
      </c>
      <c r="I22" s="35" t="s">
        <v>613</v>
      </c>
      <c r="J22" s="36">
        <v>353.8</v>
      </c>
      <c r="K22" s="36">
        <v>2.69</v>
      </c>
    </row>
    <row r="23" spans="1:14" ht="91.5" x14ac:dyDescent="0.2">
      <c r="A23" s="31" t="s">
        <v>119</v>
      </c>
      <c r="B23" s="57" t="s">
        <v>614</v>
      </c>
      <c r="C23" s="33" t="s">
        <v>615</v>
      </c>
      <c r="D23" s="37">
        <v>3</v>
      </c>
      <c r="E23" s="35">
        <v>39.1</v>
      </c>
      <c r="F23" s="36"/>
      <c r="G23" s="36">
        <v>117</v>
      </c>
      <c r="H23" s="36"/>
      <c r="I23" s="36"/>
      <c r="J23" s="36"/>
      <c r="K23" s="36"/>
    </row>
    <row r="24" spans="1:14" ht="79.5" x14ac:dyDescent="0.2">
      <c r="A24" s="31" t="s">
        <v>126</v>
      </c>
      <c r="B24" s="57" t="s">
        <v>616</v>
      </c>
      <c r="C24" s="33" t="s">
        <v>617</v>
      </c>
      <c r="D24" s="37">
        <v>2</v>
      </c>
      <c r="E24" s="35">
        <v>67.3</v>
      </c>
      <c r="F24" s="36"/>
      <c r="G24" s="36">
        <v>135</v>
      </c>
      <c r="H24" s="36"/>
      <c r="I24" s="36"/>
      <c r="J24" s="36"/>
      <c r="K24" s="36"/>
    </row>
    <row r="25" spans="1:14" ht="55.5" x14ac:dyDescent="0.2">
      <c r="A25" s="31" t="s">
        <v>130</v>
      </c>
      <c r="B25" s="57" t="s">
        <v>530</v>
      </c>
      <c r="C25" s="33" t="s">
        <v>531</v>
      </c>
      <c r="D25" s="34" t="s">
        <v>532</v>
      </c>
      <c r="E25" s="35" t="s">
        <v>533</v>
      </c>
      <c r="F25" s="35">
        <v>10.32</v>
      </c>
      <c r="G25" s="36">
        <v>75</v>
      </c>
      <c r="H25" s="36">
        <v>25</v>
      </c>
      <c r="I25" s="36"/>
      <c r="J25" s="36">
        <v>112</v>
      </c>
      <c r="K25" s="36">
        <v>2.2400000000000002</v>
      </c>
    </row>
    <row r="26" spans="1:14" ht="79.5" x14ac:dyDescent="0.2">
      <c r="A26" s="31" t="s">
        <v>134</v>
      </c>
      <c r="B26" s="57" t="s">
        <v>120</v>
      </c>
      <c r="C26" s="33" t="s">
        <v>534</v>
      </c>
      <c r="D26" s="34" t="s">
        <v>618</v>
      </c>
      <c r="E26" s="35" t="s">
        <v>123</v>
      </c>
      <c r="F26" s="35" t="s">
        <v>124</v>
      </c>
      <c r="G26" s="36">
        <v>8167</v>
      </c>
      <c r="H26" s="36">
        <v>654</v>
      </c>
      <c r="I26" s="35" t="s">
        <v>619</v>
      </c>
      <c r="J26" s="36">
        <v>2.04</v>
      </c>
      <c r="K26" s="36">
        <v>57.01</v>
      </c>
    </row>
    <row r="27" spans="1:14" ht="63" x14ac:dyDescent="0.2">
      <c r="A27" s="31" t="s">
        <v>140</v>
      </c>
      <c r="B27" s="57" t="s">
        <v>385</v>
      </c>
      <c r="C27" s="33" t="s">
        <v>537</v>
      </c>
      <c r="D27" s="34" t="s">
        <v>387</v>
      </c>
      <c r="E27" s="35" t="s">
        <v>388</v>
      </c>
      <c r="F27" s="35" t="s">
        <v>389</v>
      </c>
      <c r="G27" s="36">
        <v>61</v>
      </c>
      <c r="H27" s="36">
        <v>11</v>
      </c>
      <c r="I27" s="35" t="s">
        <v>390</v>
      </c>
      <c r="J27" s="36">
        <v>6.9</v>
      </c>
      <c r="K27" s="36">
        <v>0.83</v>
      </c>
    </row>
    <row r="28" spans="1:14" ht="43.5" x14ac:dyDescent="0.2">
      <c r="A28" s="31" t="s">
        <v>142</v>
      </c>
      <c r="B28" s="57" t="s">
        <v>391</v>
      </c>
      <c r="C28" s="33" t="s">
        <v>392</v>
      </c>
      <c r="D28" s="37">
        <v>120</v>
      </c>
      <c r="E28" s="35">
        <v>0.3</v>
      </c>
      <c r="F28" s="36"/>
      <c r="G28" s="36">
        <v>36</v>
      </c>
      <c r="H28" s="36"/>
      <c r="I28" s="36"/>
      <c r="J28" s="36"/>
      <c r="K28" s="36"/>
    </row>
    <row r="29" spans="1:14" ht="67.5" x14ac:dyDescent="0.2">
      <c r="A29" s="31" t="s">
        <v>145</v>
      </c>
      <c r="B29" s="57" t="s">
        <v>105</v>
      </c>
      <c r="C29" s="33" t="s">
        <v>538</v>
      </c>
      <c r="D29" s="34" t="s">
        <v>539</v>
      </c>
      <c r="E29" s="35" t="s">
        <v>108</v>
      </c>
      <c r="F29" s="35" t="s">
        <v>109</v>
      </c>
      <c r="G29" s="36">
        <v>5</v>
      </c>
      <c r="H29" s="36">
        <v>3</v>
      </c>
      <c r="I29" s="36">
        <v>2</v>
      </c>
      <c r="J29" s="36">
        <v>353</v>
      </c>
      <c r="K29" s="36">
        <v>0.21</v>
      </c>
    </row>
    <row r="30" spans="1:14" ht="91.5" x14ac:dyDescent="0.2">
      <c r="A30" s="31" t="s">
        <v>150</v>
      </c>
      <c r="B30" s="57" t="s">
        <v>540</v>
      </c>
      <c r="C30" s="33" t="s">
        <v>541</v>
      </c>
      <c r="D30" s="37">
        <v>0.6</v>
      </c>
      <c r="E30" s="35">
        <v>82.9</v>
      </c>
      <c r="F30" s="36"/>
      <c r="G30" s="36">
        <v>50</v>
      </c>
      <c r="H30" s="36"/>
      <c r="I30" s="36"/>
      <c r="J30" s="36"/>
      <c r="K30" s="36"/>
    </row>
    <row r="31" spans="1:14" ht="79.5" x14ac:dyDescent="0.2">
      <c r="A31" s="31" t="s">
        <v>154</v>
      </c>
      <c r="B31" s="57" t="s">
        <v>120</v>
      </c>
      <c r="C31" s="33" t="s">
        <v>534</v>
      </c>
      <c r="D31" s="34" t="s">
        <v>542</v>
      </c>
      <c r="E31" s="35" t="s">
        <v>123</v>
      </c>
      <c r="F31" s="35" t="s">
        <v>124</v>
      </c>
      <c r="G31" s="36">
        <v>59</v>
      </c>
      <c r="H31" s="36">
        <v>5</v>
      </c>
      <c r="I31" s="35" t="s">
        <v>543</v>
      </c>
      <c r="J31" s="36">
        <v>2.04</v>
      </c>
      <c r="K31" s="36">
        <v>0.42</v>
      </c>
    </row>
    <row r="32" spans="1:14" ht="55.5" x14ac:dyDescent="0.2">
      <c r="A32" s="31" t="s">
        <v>158</v>
      </c>
      <c r="B32" s="57" t="s">
        <v>115</v>
      </c>
      <c r="C32" s="33" t="s">
        <v>544</v>
      </c>
      <c r="D32" s="34" t="s">
        <v>545</v>
      </c>
      <c r="E32" s="35" t="s">
        <v>118</v>
      </c>
      <c r="F32" s="35">
        <v>45.19</v>
      </c>
      <c r="G32" s="36">
        <v>13</v>
      </c>
      <c r="H32" s="36">
        <v>6</v>
      </c>
      <c r="I32" s="36"/>
      <c r="J32" s="36">
        <v>84.4</v>
      </c>
      <c r="K32" s="36">
        <v>0.51</v>
      </c>
    </row>
    <row r="33" spans="1:11" ht="55.5" x14ac:dyDescent="0.2">
      <c r="A33" s="31" t="s">
        <v>162</v>
      </c>
      <c r="B33" s="57" t="s">
        <v>127</v>
      </c>
      <c r="C33" s="33" t="s">
        <v>546</v>
      </c>
      <c r="D33" s="37">
        <v>1</v>
      </c>
      <c r="E33" s="35" t="s">
        <v>547</v>
      </c>
      <c r="F33" s="35">
        <v>57.48</v>
      </c>
      <c r="G33" s="36">
        <v>250</v>
      </c>
      <c r="H33" s="36">
        <v>33</v>
      </c>
      <c r="I33" s="36">
        <v>57</v>
      </c>
      <c r="J33" s="36">
        <v>2.89</v>
      </c>
      <c r="K33" s="36">
        <v>2.89</v>
      </c>
    </row>
    <row r="34" spans="1:11" ht="19.149999999999999" customHeight="1" x14ac:dyDescent="0.2">
      <c r="A34" s="73" t="s">
        <v>149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</row>
    <row r="35" spans="1:11" ht="67.5" x14ac:dyDescent="0.2">
      <c r="A35" s="31" t="s">
        <v>166</v>
      </c>
      <c r="B35" s="57" t="s">
        <v>151</v>
      </c>
      <c r="C35" s="33" t="s">
        <v>548</v>
      </c>
      <c r="D35" s="37">
        <v>1</v>
      </c>
      <c r="E35" s="35" t="s">
        <v>153</v>
      </c>
      <c r="F35" s="36"/>
      <c r="G35" s="36">
        <v>798</v>
      </c>
      <c r="H35" s="36">
        <v>100</v>
      </c>
      <c r="I35" s="36"/>
      <c r="J35" s="36">
        <v>9.6999999999999993</v>
      </c>
      <c r="K35" s="36">
        <v>9.6999999999999993</v>
      </c>
    </row>
    <row r="36" spans="1:11" ht="67.5" x14ac:dyDescent="0.2">
      <c r="A36" s="31" t="s">
        <v>170</v>
      </c>
      <c r="B36" s="57" t="s">
        <v>155</v>
      </c>
      <c r="C36" s="33" t="s">
        <v>549</v>
      </c>
      <c r="D36" s="37">
        <v>3</v>
      </c>
      <c r="E36" s="35" t="s">
        <v>157</v>
      </c>
      <c r="F36" s="36"/>
      <c r="G36" s="36">
        <v>101</v>
      </c>
      <c r="H36" s="36">
        <v>101</v>
      </c>
      <c r="I36" s="36"/>
      <c r="J36" s="36">
        <v>3.25</v>
      </c>
      <c r="K36" s="36">
        <v>9.75</v>
      </c>
    </row>
    <row r="37" spans="1:11" ht="79.5" x14ac:dyDescent="0.2">
      <c r="A37" s="31" t="s">
        <v>174</v>
      </c>
      <c r="B37" s="57" t="s">
        <v>159</v>
      </c>
      <c r="C37" s="33" t="s">
        <v>550</v>
      </c>
      <c r="D37" s="37">
        <v>1</v>
      </c>
      <c r="E37" s="35" t="s">
        <v>161</v>
      </c>
      <c r="F37" s="35">
        <v>25.71</v>
      </c>
      <c r="G37" s="36">
        <v>468</v>
      </c>
      <c r="H37" s="36">
        <v>81</v>
      </c>
      <c r="I37" s="36">
        <v>26</v>
      </c>
      <c r="J37" s="36">
        <v>7.09</v>
      </c>
      <c r="K37" s="36">
        <v>7.09</v>
      </c>
    </row>
    <row r="38" spans="1:11" ht="77.25" x14ac:dyDescent="0.2">
      <c r="A38" s="31" t="s">
        <v>178</v>
      </c>
      <c r="B38" s="57" t="s">
        <v>163</v>
      </c>
      <c r="C38" s="33" t="s">
        <v>551</v>
      </c>
      <c r="D38" s="37">
        <v>1</v>
      </c>
      <c r="E38" s="35" t="s">
        <v>552</v>
      </c>
      <c r="F38" s="36"/>
      <c r="G38" s="36">
        <v>919</v>
      </c>
      <c r="H38" s="36"/>
      <c r="I38" s="36"/>
      <c r="J38" s="36"/>
      <c r="K38" s="36"/>
    </row>
    <row r="39" spans="1:11" ht="65.25" x14ac:dyDescent="0.2">
      <c r="A39" s="31" t="s">
        <v>181</v>
      </c>
      <c r="B39" s="57" t="s">
        <v>167</v>
      </c>
      <c r="C39" s="33" t="s">
        <v>553</v>
      </c>
      <c r="D39" s="37">
        <v>1</v>
      </c>
      <c r="E39" s="35" t="s">
        <v>554</v>
      </c>
      <c r="F39" s="36"/>
      <c r="G39" s="36">
        <v>1833</v>
      </c>
      <c r="H39" s="36"/>
      <c r="I39" s="36"/>
      <c r="J39" s="36"/>
      <c r="K39" s="36"/>
    </row>
    <row r="40" spans="1:11" ht="65.25" x14ac:dyDescent="0.2">
      <c r="A40" s="31" t="s">
        <v>185</v>
      </c>
      <c r="B40" s="57" t="s">
        <v>171</v>
      </c>
      <c r="C40" s="33" t="s">
        <v>555</v>
      </c>
      <c r="D40" s="37">
        <v>1</v>
      </c>
      <c r="E40" s="35" t="s">
        <v>556</v>
      </c>
      <c r="F40" s="36"/>
      <c r="G40" s="36">
        <v>837</v>
      </c>
      <c r="H40" s="36"/>
      <c r="I40" s="36"/>
      <c r="J40" s="36"/>
      <c r="K40" s="36"/>
    </row>
    <row r="41" spans="1:11" ht="55.5" x14ac:dyDescent="0.2">
      <c r="A41" s="31" t="s">
        <v>191</v>
      </c>
      <c r="B41" s="57" t="s">
        <v>175</v>
      </c>
      <c r="C41" s="33" t="s">
        <v>557</v>
      </c>
      <c r="D41" s="34" t="s">
        <v>177</v>
      </c>
      <c r="E41" s="35">
        <v>126.3</v>
      </c>
      <c r="F41" s="36"/>
      <c r="G41" s="36"/>
      <c r="H41" s="36"/>
      <c r="I41" s="36"/>
      <c r="J41" s="36"/>
      <c r="K41" s="36"/>
    </row>
    <row r="42" spans="1:11" ht="79.5" x14ac:dyDescent="0.2">
      <c r="A42" s="31" t="s">
        <v>194</v>
      </c>
      <c r="B42" s="57" t="s">
        <v>179</v>
      </c>
      <c r="C42" s="33" t="s">
        <v>558</v>
      </c>
      <c r="D42" s="37">
        <v>8.0000000000000002E-3</v>
      </c>
      <c r="E42" s="35">
        <v>2230</v>
      </c>
      <c r="F42" s="36"/>
      <c r="G42" s="36">
        <v>18</v>
      </c>
      <c r="H42" s="36"/>
      <c r="I42" s="36"/>
      <c r="J42" s="36"/>
      <c r="K42" s="36"/>
    </row>
    <row r="43" spans="1:11" ht="43.5" x14ac:dyDescent="0.2">
      <c r="A43" s="31" t="s">
        <v>198</v>
      </c>
      <c r="B43" s="57" t="s">
        <v>182</v>
      </c>
      <c r="C43" s="33" t="s">
        <v>559</v>
      </c>
      <c r="D43" s="34" t="s">
        <v>184</v>
      </c>
      <c r="E43" s="35">
        <v>40.409999999999997</v>
      </c>
      <c r="F43" s="36"/>
      <c r="G43" s="36">
        <v>34</v>
      </c>
      <c r="H43" s="36"/>
      <c r="I43" s="36"/>
      <c r="J43" s="36"/>
      <c r="K43" s="36"/>
    </row>
    <row r="44" spans="1:11" ht="67.5" x14ac:dyDescent="0.2">
      <c r="A44" s="31" t="s">
        <v>204</v>
      </c>
      <c r="B44" s="57" t="s">
        <v>186</v>
      </c>
      <c r="C44" s="33" t="s">
        <v>560</v>
      </c>
      <c r="D44" s="37">
        <v>2.8</v>
      </c>
      <c r="E44" s="35" t="s">
        <v>188</v>
      </c>
      <c r="F44" s="35" t="s">
        <v>189</v>
      </c>
      <c r="G44" s="36">
        <v>1270</v>
      </c>
      <c r="H44" s="36">
        <v>513</v>
      </c>
      <c r="I44" s="35" t="s">
        <v>190</v>
      </c>
      <c r="J44" s="36">
        <v>15.4</v>
      </c>
      <c r="K44" s="36">
        <v>43.12</v>
      </c>
    </row>
    <row r="45" spans="1:11" ht="43.5" x14ac:dyDescent="0.2">
      <c r="A45" s="31" t="s">
        <v>561</v>
      </c>
      <c r="B45" s="57" t="s">
        <v>192</v>
      </c>
      <c r="C45" s="33" t="s">
        <v>562</v>
      </c>
      <c r="D45" s="37">
        <v>3.0000000000000001E-3</v>
      </c>
      <c r="E45" s="35">
        <v>6620</v>
      </c>
      <c r="F45" s="36"/>
      <c r="G45" s="36">
        <v>20</v>
      </c>
      <c r="H45" s="36"/>
      <c r="I45" s="36"/>
      <c r="J45" s="36"/>
      <c r="K45" s="36"/>
    </row>
    <row r="46" spans="1:11" ht="43.5" x14ac:dyDescent="0.2">
      <c r="A46" s="31" t="s">
        <v>563</v>
      </c>
      <c r="B46" s="57" t="s">
        <v>61</v>
      </c>
      <c r="C46" s="33" t="s">
        <v>564</v>
      </c>
      <c r="D46" s="34" t="s">
        <v>196</v>
      </c>
      <c r="E46" s="35" t="s">
        <v>197</v>
      </c>
      <c r="F46" s="35" t="s">
        <v>65</v>
      </c>
      <c r="G46" s="36">
        <v>136</v>
      </c>
      <c r="H46" s="36">
        <v>10</v>
      </c>
      <c r="I46" s="36">
        <v>4</v>
      </c>
      <c r="J46" s="36">
        <v>10.199999999999999</v>
      </c>
      <c r="K46" s="36">
        <v>0.97</v>
      </c>
    </row>
    <row r="47" spans="1:11" ht="55.5" x14ac:dyDescent="0.2">
      <c r="A47" s="31" t="s">
        <v>565</v>
      </c>
      <c r="B47" s="57" t="s">
        <v>199</v>
      </c>
      <c r="C47" s="33" t="s">
        <v>566</v>
      </c>
      <c r="D47" s="34" t="s">
        <v>201</v>
      </c>
      <c r="E47" s="35" t="s">
        <v>202</v>
      </c>
      <c r="F47" s="35" t="s">
        <v>203</v>
      </c>
      <c r="G47" s="36">
        <v>3</v>
      </c>
      <c r="H47" s="36">
        <v>1</v>
      </c>
      <c r="I47" s="36">
        <v>1</v>
      </c>
      <c r="J47" s="36">
        <v>180</v>
      </c>
      <c r="K47" s="36">
        <v>7.0000000000000007E-2</v>
      </c>
    </row>
    <row r="48" spans="1:11" ht="43.5" x14ac:dyDescent="0.2">
      <c r="A48" s="31" t="s">
        <v>567</v>
      </c>
      <c r="B48" s="57" t="s">
        <v>205</v>
      </c>
      <c r="C48" s="33" t="s">
        <v>568</v>
      </c>
      <c r="D48" s="37">
        <v>4.1000000000000002E-2</v>
      </c>
      <c r="E48" s="35">
        <v>592</v>
      </c>
      <c r="F48" s="36"/>
      <c r="G48" s="36">
        <v>24</v>
      </c>
      <c r="H48" s="36"/>
      <c r="I48" s="36"/>
      <c r="J48" s="36"/>
      <c r="K48" s="36"/>
    </row>
    <row r="49" spans="1:11" ht="19.149999999999999" customHeight="1" x14ac:dyDescent="0.2">
      <c r="A49" s="73" t="s">
        <v>393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</row>
    <row r="50" spans="1:11" ht="67.5" x14ac:dyDescent="0.2">
      <c r="A50" s="31" t="s">
        <v>569</v>
      </c>
      <c r="B50" s="57" t="s">
        <v>394</v>
      </c>
      <c r="C50" s="33" t="s">
        <v>395</v>
      </c>
      <c r="D50" s="37">
        <v>7</v>
      </c>
      <c r="E50" s="35" t="s">
        <v>396</v>
      </c>
      <c r="F50" s="36"/>
      <c r="G50" s="36">
        <v>563</v>
      </c>
      <c r="H50" s="36">
        <v>189</v>
      </c>
      <c r="I50" s="36"/>
      <c r="J50" s="36">
        <v>2.36</v>
      </c>
      <c r="K50" s="36">
        <v>16.52</v>
      </c>
    </row>
    <row r="51" spans="1:11" ht="67.5" x14ac:dyDescent="0.2">
      <c r="A51" s="31" t="s">
        <v>570</v>
      </c>
      <c r="B51" s="57" t="s">
        <v>397</v>
      </c>
      <c r="C51" s="33" t="s">
        <v>398</v>
      </c>
      <c r="D51" s="37">
        <v>4</v>
      </c>
      <c r="E51" s="35" t="s">
        <v>399</v>
      </c>
      <c r="F51" s="36"/>
      <c r="G51" s="36">
        <v>145</v>
      </c>
      <c r="H51" s="36">
        <v>83</v>
      </c>
      <c r="I51" s="36"/>
      <c r="J51" s="36">
        <v>1.8</v>
      </c>
      <c r="K51" s="36">
        <v>7.2</v>
      </c>
    </row>
    <row r="52" spans="1:11" ht="19.149999999999999" customHeight="1" x14ac:dyDescent="0.2">
      <c r="A52" s="73" t="s">
        <v>400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</row>
    <row r="53" spans="1:11" ht="43.5" x14ac:dyDescent="0.2">
      <c r="A53" s="31" t="s">
        <v>571</v>
      </c>
      <c r="B53" s="57" t="s">
        <v>401</v>
      </c>
      <c r="C53" s="33" t="s">
        <v>402</v>
      </c>
      <c r="D53" s="34" t="s">
        <v>403</v>
      </c>
      <c r="E53" s="35" t="s">
        <v>404</v>
      </c>
      <c r="F53" s="35" t="s">
        <v>405</v>
      </c>
      <c r="G53" s="36">
        <v>60</v>
      </c>
      <c r="H53" s="36">
        <v>40</v>
      </c>
      <c r="I53" s="35" t="s">
        <v>406</v>
      </c>
      <c r="J53" s="36">
        <v>78.400000000000006</v>
      </c>
      <c r="K53" s="36">
        <v>3.92</v>
      </c>
    </row>
    <row r="54" spans="1:11" ht="55.5" x14ac:dyDescent="0.2">
      <c r="A54" s="31" t="s">
        <v>572</v>
      </c>
      <c r="B54" s="57" t="s">
        <v>407</v>
      </c>
      <c r="C54" s="33" t="s">
        <v>408</v>
      </c>
      <c r="D54" s="34" t="s">
        <v>409</v>
      </c>
      <c r="E54" s="35">
        <v>578</v>
      </c>
      <c r="F54" s="36"/>
      <c r="G54" s="36">
        <v>121</v>
      </c>
      <c r="H54" s="36"/>
      <c r="I54" s="36"/>
      <c r="J54" s="36"/>
      <c r="K54" s="36"/>
    </row>
    <row r="55" spans="1:11" ht="67.5" x14ac:dyDescent="0.2">
      <c r="A55" s="31" t="s">
        <v>573</v>
      </c>
      <c r="B55" s="57" t="s">
        <v>410</v>
      </c>
      <c r="C55" s="33" t="s">
        <v>411</v>
      </c>
      <c r="D55" s="37">
        <v>3</v>
      </c>
      <c r="E55" s="35">
        <v>169.39</v>
      </c>
      <c r="F55" s="36"/>
      <c r="G55" s="36">
        <v>508</v>
      </c>
      <c r="H55" s="36"/>
      <c r="I55" s="36"/>
      <c r="J55" s="36"/>
      <c r="K55" s="36"/>
    </row>
    <row r="56" spans="1:11" ht="43.5" x14ac:dyDescent="0.2">
      <c r="A56" s="31" t="s">
        <v>574</v>
      </c>
      <c r="B56" s="57" t="s">
        <v>412</v>
      </c>
      <c r="C56" s="33" t="s">
        <v>413</v>
      </c>
      <c r="D56" s="37">
        <v>5</v>
      </c>
      <c r="E56" s="35">
        <v>99.9</v>
      </c>
      <c r="F56" s="36"/>
      <c r="G56" s="36">
        <v>500</v>
      </c>
      <c r="H56" s="36"/>
      <c r="I56" s="36"/>
      <c r="J56" s="36"/>
      <c r="K56" s="36"/>
    </row>
    <row r="57" spans="1:11" ht="43.5" x14ac:dyDescent="0.2">
      <c r="A57" s="31" t="s">
        <v>575</v>
      </c>
      <c r="B57" s="57" t="s">
        <v>414</v>
      </c>
      <c r="C57" s="33" t="s">
        <v>415</v>
      </c>
      <c r="D57" s="34" t="s">
        <v>416</v>
      </c>
      <c r="E57" s="35">
        <v>6.74</v>
      </c>
      <c r="F57" s="36"/>
      <c r="G57" s="36">
        <v>13</v>
      </c>
      <c r="H57" s="36"/>
      <c r="I57" s="36"/>
      <c r="J57" s="36"/>
      <c r="K57" s="36"/>
    </row>
    <row r="58" spans="1:11" ht="19.149999999999999" customHeight="1" x14ac:dyDescent="0.2">
      <c r="A58" s="73" t="s">
        <v>576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</row>
    <row r="59" spans="1:11" ht="79.5" x14ac:dyDescent="0.2">
      <c r="A59" s="31" t="s">
        <v>577</v>
      </c>
      <c r="B59" s="57" t="s">
        <v>620</v>
      </c>
      <c r="C59" s="33" t="s">
        <v>621</v>
      </c>
      <c r="D59" s="37">
        <v>3</v>
      </c>
      <c r="E59" s="35" t="s">
        <v>622</v>
      </c>
      <c r="F59" s="35">
        <v>1.86</v>
      </c>
      <c r="G59" s="36">
        <v>80</v>
      </c>
      <c r="H59" s="36">
        <v>54</v>
      </c>
      <c r="I59" s="36">
        <v>6</v>
      </c>
      <c r="J59" s="36">
        <v>1.1000000000000001</v>
      </c>
      <c r="K59" s="36">
        <v>3.3</v>
      </c>
    </row>
    <row r="60" spans="1:11" ht="67.5" x14ac:dyDescent="0.2">
      <c r="A60" s="31" t="s">
        <v>581</v>
      </c>
      <c r="B60" s="57" t="s">
        <v>421</v>
      </c>
      <c r="C60" s="33" t="s">
        <v>422</v>
      </c>
      <c r="D60" s="37">
        <v>1</v>
      </c>
      <c r="E60" s="35" t="s">
        <v>423</v>
      </c>
      <c r="F60" s="35">
        <v>85.41</v>
      </c>
      <c r="G60" s="36">
        <v>188</v>
      </c>
      <c r="H60" s="36">
        <v>65</v>
      </c>
      <c r="I60" s="36">
        <v>85</v>
      </c>
      <c r="J60" s="36">
        <v>5.34</v>
      </c>
      <c r="K60" s="36">
        <v>5.34</v>
      </c>
    </row>
    <row r="61" spans="1:11" ht="67.5" x14ac:dyDescent="0.2">
      <c r="A61" s="31" t="s">
        <v>585</v>
      </c>
      <c r="B61" s="57" t="s">
        <v>424</v>
      </c>
      <c r="C61" s="33" t="s">
        <v>425</v>
      </c>
      <c r="D61" s="34" t="s">
        <v>117</v>
      </c>
      <c r="E61" s="35" t="s">
        <v>426</v>
      </c>
      <c r="F61" s="35" t="s">
        <v>427</v>
      </c>
      <c r="G61" s="36">
        <v>18</v>
      </c>
      <c r="H61" s="36">
        <v>5</v>
      </c>
      <c r="I61" s="35" t="s">
        <v>428</v>
      </c>
      <c r="J61" s="36">
        <v>0.41</v>
      </c>
      <c r="K61" s="36">
        <v>0.41</v>
      </c>
    </row>
    <row r="62" spans="1:11" ht="79.5" x14ac:dyDescent="0.2">
      <c r="A62" s="31" t="s">
        <v>588</v>
      </c>
      <c r="B62" s="57" t="s">
        <v>429</v>
      </c>
      <c r="C62" s="33" t="s">
        <v>430</v>
      </c>
      <c r="D62" s="34" t="s">
        <v>117</v>
      </c>
      <c r="E62" s="35" t="s">
        <v>431</v>
      </c>
      <c r="F62" s="35" t="s">
        <v>432</v>
      </c>
      <c r="G62" s="36">
        <v>8</v>
      </c>
      <c r="H62" s="36">
        <v>1</v>
      </c>
      <c r="I62" s="35" t="s">
        <v>433</v>
      </c>
      <c r="J62" s="36">
        <v>0.12</v>
      </c>
      <c r="K62" s="36">
        <v>0.12</v>
      </c>
    </row>
    <row r="63" spans="1:11" ht="79.5" x14ac:dyDescent="0.2">
      <c r="A63" s="31" t="s">
        <v>593</v>
      </c>
      <c r="B63" s="57" t="s">
        <v>434</v>
      </c>
      <c r="C63" s="33" t="s">
        <v>594</v>
      </c>
      <c r="D63" s="37">
        <v>1</v>
      </c>
      <c r="E63" s="35" t="s">
        <v>436</v>
      </c>
      <c r="F63" s="35" t="s">
        <v>437</v>
      </c>
      <c r="G63" s="36">
        <v>968</v>
      </c>
      <c r="H63" s="36">
        <v>170</v>
      </c>
      <c r="I63" s="35" t="s">
        <v>438</v>
      </c>
      <c r="J63" s="36">
        <v>14</v>
      </c>
      <c r="K63" s="36">
        <v>14</v>
      </c>
    </row>
    <row r="64" spans="1:11" ht="22.5" x14ac:dyDescent="0.2">
      <c r="A64" s="73" t="s">
        <v>85</v>
      </c>
      <c r="B64" s="72"/>
      <c r="C64" s="72"/>
      <c r="D64" s="72"/>
      <c r="E64" s="72"/>
      <c r="F64" s="72"/>
      <c r="G64" s="35">
        <v>25432</v>
      </c>
      <c r="H64" s="35">
        <v>2437</v>
      </c>
      <c r="I64" s="35" t="s">
        <v>623</v>
      </c>
      <c r="J64" s="36"/>
      <c r="K64" s="35">
        <v>209.75</v>
      </c>
    </row>
    <row r="65" spans="1:11" ht="15" x14ac:dyDescent="0.2">
      <c r="A65" s="73" t="s">
        <v>87</v>
      </c>
      <c r="B65" s="72"/>
      <c r="C65" s="72"/>
      <c r="D65" s="72"/>
      <c r="E65" s="72"/>
      <c r="F65" s="72"/>
      <c r="G65" s="35">
        <v>3657</v>
      </c>
      <c r="H65" s="36"/>
      <c r="I65" s="36"/>
      <c r="J65" s="36"/>
      <c r="K65" s="36"/>
    </row>
    <row r="66" spans="1:11" ht="15" x14ac:dyDescent="0.2">
      <c r="A66" s="73" t="s">
        <v>88</v>
      </c>
      <c r="B66" s="72"/>
      <c r="C66" s="72"/>
      <c r="D66" s="72"/>
      <c r="E66" s="72"/>
      <c r="F66" s="72"/>
      <c r="G66" s="35">
        <v>2465</v>
      </c>
      <c r="H66" s="36"/>
      <c r="I66" s="36"/>
      <c r="J66" s="36"/>
      <c r="K66" s="36"/>
    </row>
    <row r="67" spans="1:11" ht="15" x14ac:dyDescent="0.2">
      <c r="A67" s="74" t="s">
        <v>89</v>
      </c>
      <c r="B67" s="72"/>
      <c r="C67" s="72"/>
      <c r="D67" s="72"/>
      <c r="E67" s="72"/>
      <c r="F67" s="72"/>
      <c r="G67" s="39">
        <v>212674</v>
      </c>
      <c r="H67" s="36"/>
      <c r="I67" s="36"/>
      <c r="J67" s="36"/>
      <c r="K67" s="39">
        <v>209.75</v>
      </c>
    </row>
    <row r="71" spans="1:11" ht="195" customHeight="1" x14ac:dyDescent="0.2"/>
    <row r="73" spans="1:11" ht="15" x14ac:dyDescent="0.2">
      <c r="A73" s="88"/>
      <c r="B73" s="89"/>
      <c r="C73" s="89"/>
      <c r="D73" s="89"/>
      <c r="E73" s="89"/>
      <c r="F73" s="89"/>
      <c r="G73" s="89"/>
      <c r="H73" s="89"/>
      <c r="I73" s="89"/>
      <c r="J73" s="89"/>
      <c r="K73" s="89"/>
    </row>
    <row r="74" spans="1:11" ht="15" x14ac:dyDescent="0.2">
      <c r="A74" s="90"/>
      <c r="B74" s="89"/>
      <c r="C74" s="89"/>
      <c r="D74" s="89"/>
      <c r="E74" s="89"/>
      <c r="F74" s="89"/>
      <c r="G74" s="89"/>
      <c r="H74" s="89"/>
      <c r="I74" s="89"/>
      <c r="J74" s="89"/>
      <c r="K74" s="89"/>
    </row>
    <row r="76" spans="1:11" ht="15" x14ac:dyDescent="0.2">
      <c r="A76" s="88"/>
      <c r="B76" s="89"/>
      <c r="C76" s="89"/>
      <c r="D76" s="89"/>
      <c r="E76" s="89"/>
      <c r="F76" s="89"/>
      <c r="G76" s="89"/>
      <c r="H76" s="89"/>
      <c r="I76" s="89"/>
      <c r="J76" s="89"/>
      <c r="K76" s="89"/>
    </row>
    <row r="81" spans="1:11" ht="15" x14ac:dyDescent="0.2">
      <c r="A81" s="88"/>
      <c r="B81" s="89"/>
      <c r="C81" s="89"/>
      <c r="D81" s="89"/>
      <c r="E81" s="89"/>
      <c r="F81" s="89"/>
      <c r="G81" s="89"/>
      <c r="H81" s="89"/>
      <c r="I81" s="89"/>
      <c r="J81" s="89"/>
      <c r="K81" s="89"/>
    </row>
    <row r="82" spans="1:11" ht="15" x14ac:dyDescent="0.2">
      <c r="A82" s="90"/>
      <c r="B82" s="89"/>
      <c r="C82" s="89"/>
      <c r="D82" s="89"/>
      <c r="E82" s="89"/>
      <c r="F82" s="89"/>
      <c r="G82" s="89"/>
      <c r="H82" s="89"/>
      <c r="I82" s="89"/>
      <c r="J82" s="89"/>
      <c r="K82" s="89"/>
    </row>
    <row r="84" spans="1:11" ht="15" x14ac:dyDescent="0.2">
      <c r="A84" s="88"/>
      <c r="B84" s="89"/>
      <c r="C84" s="89"/>
      <c r="D84" s="89"/>
      <c r="E84" s="89"/>
      <c r="F84" s="89"/>
      <c r="G84" s="89"/>
      <c r="H84" s="89"/>
      <c r="I84" s="89"/>
      <c r="J84" s="89"/>
      <c r="K84" s="89"/>
    </row>
    <row r="87" spans="1:11" ht="15" x14ac:dyDescent="0.2">
      <c r="A87" s="88"/>
      <c r="B87" s="89"/>
      <c r="C87" s="89"/>
      <c r="D87" s="89"/>
      <c r="E87" s="89"/>
      <c r="F87" s="89"/>
      <c r="G87" s="89"/>
      <c r="H87" s="89"/>
      <c r="I87" s="89"/>
      <c r="J87" s="89"/>
      <c r="K87" s="89"/>
    </row>
    <row r="88" spans="1:11" ht="15" x14ac:dyDescent="0.2">
      <c r="A88" s="90"/>
      <c r="B88" s="89"/>
      <c r="C88" s="89"/>
      <c r="D88" s="89"/>
      <c r="E88" s="89"/>
      <c r="F88" s="89"/>
      <c r="G88" s="89"/>
      <c r="H88" s="89"/>
      <c r="I88" s="89"/>
      <c r="J88" s="89"/>
      <c r="K88" s="89"/>
    </row>
    <row r="90" spans="1:11" ht="15" x14ac:dyDescent="0.2">
      <c r="A90" s="88"/>
      <c r="B90" s="89"/>
      <c r="C90" s="89"/>
      <c r="D90" s="89"/>
      <c r="E90" s="89"/>
      <c r="F90" s="89"/>
      <c r="G90" s="89"/>
      <c r="H90" s="89"/>
      <c r="I90" s="89"/>
      <c r="J90" s="89"/>
      <c r="K90" s="89"/>
    </row>
    <row r="91" spans="1:11" ht="15" x14ac:dyDescent="0.2">
      <c r="A91" s="90"/>
      <c r="B91" s="89"/>
      <c r="C91" s="89"/>
      <c r="D91" s="89"/>
      <c r="E91" s="89"/>
      <c r="F91" s="89"/>
      <c r="G91" s="89"/>
      <c r="H91" s="89"/>
      <c r="I91" s="89"/>
      <c r="J91" s="89"/>
      <c r="K91" s="89"/>
    </row>
  </sheetData>
  <mergeCells count="35">
    <mergeCell ref="D12:E12"/>
    <mergeCell ref="B5:K5"/>
    <mergeCell ref="B8:K8"/>
    <mergeCell ref="D9:E9"/>
    <mergeCell ref="D10:E10"/>
    <mergeCell ref="D11:E11"/>
    <mergeCell ref="A34:K34"/>
    <mergeCell ref="D13:E13"/>
    <mergeCell ref="A15:A17"/>
    <mergeCell ref="B15:B17"/>
    <mergeCell ref="C15:C17"/>
    <mergeCell ref="D15:D17"/>
    <mergeCell ref="E15:F15"/>
    <mergeCell ref="G15:I15"/>
    <mergeCell ref="J15:K16"/>
    <mergeCell ref="G16:G17"/>
    <mergeCell ref="H16:H17"/>
    <mergeCell ref="A19:K19"/>
    <mergeCell ref="A82:K82"/>
    <mergeCell ref="A49:K49"/>
    <mergeCell ref="A52:K52"/>
    <mergeCell ref="A58:K58"/>
    <mergeCell ref="A64:F64"/>
    <mergeCell ref="A65:F65"/>
    <mergeCell ref="A66:F66"/>
    <mergeCell ref="A67:F67"/>
    <mergeCell ref="A73:K73"/>
    <mergeCell ref="A74:K74"/>
    <mergeCell ref="A76:K76"/>
    <mergeCell ref="A81:K81"/>
    <mergeCell ref="A84:K84"/>
    <mergeCell ref="A87:K87"/>
    <mergeCell ref="A88:K88"/>
    <mergeCell ref="A90:K90"/>
    <mergeCell ref="A91:K9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workbookViewId="0">
      <selection activeCell="J22" sqref="J22"/>
    </sheetView>
  </sheetViews>
  <sheetFormatPr defaultRowHeight="12.75" outlineLevelRow="1" x14ac:dyDescent="0.2"/>
  <cols>
    <col min="1" max="1" width="4.7109375" style="20" customWidth="1"/>
    <col min="2" max="2" width="20.28515625" style="58" customWidth="1"/>
    <col min="3" max="3" width="37.140625" style="43" customWidth="1"/>
    <col min="4" max="4" width="17.140625" style="59" customWidth="1"/>
    <col min="5" max="5" width="11.7109375" style="5" customWidth="1"/>
    <col min="6" max="7" width="10.5703125" style="3" customWidth="1"/>
    <col min="8" max="8" width="11" style="3" customWidth="1"/>
    <col min="9" max="9" width="10.7109375" style="3" customWidth="1"/>
    <col min="10" max="10" width="8.28515625" style="3" customWidth="1"/>
    <col min="11" max="11" width="8.140625" style="3" customWidth="1"/>
    <col min="12" max="16384" width="9.140625" style="7"/>
  </cols>
  <sheetData>
    <row r="1" spans="1:14" x14ac:dyDescent="0.2">
      <c r="A1" s="59"/>
      <c r="B1" s="2"/>
      <c r="C1" s="3"/>
      <c r="D1" s="3"/>
      <c r="E1" s="3"/>
    </row>
    <row r="2" spans="1:14" ht="15.75" x14ac:dyDescent="0.2">
      <c r="A2" s="59"/>
      <c r="B2" s="2"/>
      <c r="C2" s="3"/>
      <c r="D2" s="4" t="s">
        <v>625</v>
      </c>
      <c r="F2" s="6"/>
      <c r="G2" s="6"/>
    </row>
    <row r="3" spans="1:14" x14ac:dyDescent="0.2">
      <c r="A3" s="59"/>
      <c r="B3" s="2"/>
      <c r="C3" s="3"/>
      <c r="D3" s="8" t="s">
        <v>1</v>
      </c>
      <c r="F3" s="9"/>
      <c r="G3" s="9"/>
    </row>
    <row r="4" spans="1:14" x14ac:dyDescent="0.2">
      <c r="A4" s="59"/>
      <c r="B4" s="2"/>
      <c r="C4" s="3"/>
      <c r="D4" s="3"/>
      <c r="E4" s="3"/>
    </row>
    <row r="5" spans="1:14" ht="30" customHeight="1" x14ac:dyDescent="0.2">
      <c r="A5" s="45" t="s">
        <v>2</v>
      </c>
      <c r="B5" s="86" t="s">
        <v>626</v>
      </c>
      <c r="C5" s="78"/>
      <c r="D5" s="78"/>
      <c r="E5" s="78"/>
      <c r="F5" s="78"/>
      <c r="G5" s="78"/>
      <c r="H5" s="78"/>
      <c r="I5" s="78"/>
      <c r="J5" s="78"/>
      <c r="K5" s="78"/>
    </row>
    <row r="6" spans="1:14" x14ac:dyDescent="0.2">
      <c r="A6" s="59"/>
      <c r="B6" s="46"/>
      <c r="C6" s="18"/>
      <c r="D6" s="16" t="s">
        <v>4</v>
      </c>
      <c r="E6" s="47"/>
      <c r="F6" s="48"/>
      <c r="G6" s="48"/>
      <c r="H6" s="18"/>
      <c r="I6" s="18"/>
      <c r="J6" s="18"/>
      <c r="K6" s="18"/>
    </row>
    <row r="7" spans="1:14" x14ac:dyDescent="0.2">
      <c r="A7" s="49"/>
      <c r="B7" s="50"/>
      <c r="C7" s="3"/>
      <c r="D7" s="3"/>
      <c r="E7" s="3"/>
    </row>
    <row r="8" spans="1:14" ht="15" x14ac:dyDescent="0.25">
      <c r="B8" s="87" t="s">
        <v>5</v>
      </c>
      <c r="C8" s="80"/>
      <c r="D8" s="80"/>
      <c r="E8" s="80"/>
      <c r="F8" s="80"/>
      <c r="G8" s="80"/>
      <c r="H8" s="80"/>
      <c r="I8" s="80"/>
      <c r="J8" s="80"/>
      <c r="K8" s="80"/>
    </row>
    <row r="9" spans="1:14" s="55" customFormat="1" ht="15" x14ac:dyDescent="0.25">
      <c r="A9" s="51"/>
      <c r="B9" s="52" t="s">
        <v>95</v>
      </c>
      <c r="C9" s="53"/>
      <c r="D9" s="85" t="s">
        <v>627</v>
      </c>
      <c r="E9" s="82"/>
      <c r="F9" s="54" t="s">
        <v>8</v>
      </c>
      <c r="G9" s="54"/>
      <c r="H9" s="54"/>
      <c r="I9" s="21"/>
      <c r="J9" s="21"/>
      <c r="K9" s="21"/>
      <c r="L9" s="7"/>
      <c r="M9" s="7"/>
      <c r="N9" s="7"/>
    </row>
    <row r="10" spans="1:14" s="55" customFormat="1" ht="15" outlineLevel="1" x14ac:dyDescent="0.25">
      <c r="A10" s="51"/>
      <c r="B10" s="52" t="s">
        <v>97</v>
      </c>
      <c r="C10" s="53"/>
      <c r="D10" s="85" t="s">
        <v>628</v>
      </c>
      <c r="E10" s="82"/>
      <c r="F10" s="54" t="s">
        <v>8</v>
      </c>
      <c r="G10" s="54"/>
      <c r="H10" s="54"/>
      <c r="I10" s="21"/>
      <c r="J10" s="21"/>
      <c r="K10" s="21"/>
      <c r="L10" s="7"/>
      <c r="M10" s="7"/>
      <c r="N10" s="7"/>
    </row>
    <row r="11" spans="1:14" s="55" customFormat="1" ht="15" outlineLevel="1" x14ac:dyDescent="0.25">
      <c r="A11" s="51"/>
      <c r="B11" s="52" t="s">
        <v>99</v>
      </c>
      <c r="C11" s="53"/>
      <c r="D11" s="85" t="s">
        <v>601</v>
      </c>
      <c r="E11" s="82"/>
      <c r="F11" s="54" t="s">
        <v>8</v>
      </c>
      <c r="G11" s="54"/>
      <c r="H11" s="54"/>
      <c r="I11" s="21"/>
      <c r="J11" s="21"/>
      <c r="K11" s="21"/>
      <c r="L11" s="7"/>
      <c r="M11" s="7"/>
      <c r="N11" s="7"/>
    </row>
    <row r="12" spans="1:14" s="55" customFormat="1" ht="15" x14ac:dyDescent="0.25">
      <c r="A12" s="51"/>
      <c r="B12" s="52" t="s">
        <v>9</v>
      </c>
      <c r="C12" s="53"/>
      <c r="D12" s="85" t="s">
        <v>629</v>
      </c>
      <c r="E12" s="82"/>
      <c r="F12" s="54" t="s">
        <v>8</v>
      </c>
      <c r="G12" s="54"/>
      <c r="H12" s="54"/>
      <c r="I12" s="21"/>
      <c r="J12" s="21"/>
      <c r="K12" s="21"/>
      <c r="L12" s="7"/>
      <c r="M12" s="7"/>
      <c r="N12" s="7"/>
    </row>
    <row r="13" spans="1:14" s="55" customFormat="1" ht="15" outlineLevel="1" x14ac:dyDescent="0.25">
      <c r="A13" s="51"/>
      <c r="B13" s="52" t="s">
        <v>11</v>
      </c>
      <c r="C13" s="53"/>
      <c r="D13" s="85" t="s">
        <v>630</v>
      </c>
      <c r="E13" s="82"/>
      <c r="F13" s="54" t="s">
        <v>13</v>
      </c>
      <c r="G13" s="54"/>
      <c r="H13" s="54"/>
      <c r="I13" s="21"/>
      <c r="J13" s="21"/>
      <c r="K13" s="21"/>
      <c r="L13" s="7"/>
      <c r="M13" s="7"/>
      <c r="N13" s="7"/>
    </row>
    <row r="14" spans="1:14" ht="14.25" x14ac:dyDescent="0.2">
      <c r="B14" s="56" t="s">
        <v>14</v>
      </c>
      <c r="D14" s="3"/>
      <c r="E14" s="3"/>
    </row>
    <row r="15" spans="1:14" s="27" customFormat="1" ht="48" customHeight="1" x14ac:dyDescent="0.2">
      <c r="A15" s="75" t="s">
        <v>15</v>
      </c>
      <c r="B15" s="84" t="s">
        <v>16</v>
      </c>
      <c r="C15" s="75" t="s">
        <v>17</v>
      </c>
      <c r="D15" s="75" t="s">
        <v>18</v>
      </c>
      <c r="E15" s="75" t="s">
        <v>19</v>
      </c>
      <c r="F15" s="75"/>
      <c r="G15" s="75" t="s">
        <v>20</v>
      </c>
      <c r="H15" s="75"/>
      <c r="I15" s="75"/>
      <c r="J15" s="75" t="s">
        <v>21</v>
      </c>
      <c r="K15" s="75"/>
      <c r="L15" s="7"/>
      <c r="M15" s="7"/>
      <c r="N15" s="7"/>
    </row>
    <row r="16" spans="1:14" s="27" customFormat="1" ht="24" x14ac:dyDescent="0.2">
      <c r="A16" s="75"/>
      <c r="B16" s="84"/>
      <c r="C16" s="75"/>
      <c r="D16" s="75"/>
      <c r="E16" s="28" t="s">
        <v>23</v>
      </c>
      <c r="F16" s="28" t="s">
        <v>511</v>
      </c>
      <c r="G16" s="75" t="s">
        <v>27</v>
      </c>
      <c r="H16" s="75" t="s">
        <v>28</v>
      </c>
      <c r="I16" s="28" t="s">
        <v>512</v>
      </c>
      <c r="J16" s="75"/>
      <c r="K16" s="75"/>
      <c r="L16" s="7"/>
      <c r="M16" s="7"/>
      <c r="N16" s="7"/>
    </row>
    <row r="17" spans="1:14" s="27" customFormat="1" ht="36" x14ac:dyDescent="0.2">
      <c r="A17" s="75"/>
      <c r="B17" s="84"/>
      <c r="C17" s="75"/>
      <c r="D17" s="75"/>
      <c r="E17" s="28" t="s">
        <v>28</v>
      </c>
      <c r="F17" s="28" t="s">
        <v>29</v>
      </c>
      <c r="G17" s="75"/>
      <c r="H17" s="75"/>
      <c r="I17" s="28" t="s">
        <v>29</v>
      </c>
      <c r="J17" s="28" t="s">
        <v>30</v>
      </c>
      <c r="K17" s="28" t="s">
        <v>23</v>
      </c>
      <c r="L17" s="7"/>
      <c r="M17" s="7"/>
      <c r="N17" s="7"/>
    </row>
    <row r="18" spans="1:14" x14ac:dyDescent="0.2">
      <c r="A18" s="29">
        <v>1</v>
      </c>
      <c r="B18" s="30">
        <v>2</v>
      </c>
      <c r="C18" s="28">
        <v>3</v>
      </c>
      <c r="D18" s="28">
        <v>4</v>
      </c>
      <c r="E18" s="28">
        <v>5</v>
      </c>
      <c r="F18" s="29">
        <v>6</v>
      </c>
      <c r="G18" s="29">
        <v>7</v>
      </c>
      <c r="H18" s="29">
        <v>8</v>
      </c>
      <c r="I18" s="29">
        <v>9</v>
      </c>
      <c r="J18" s="29">
        <v>10</v>
      </c>
      <c r="K18" s="29">
        <v>11</v>
      </c>
    </row>
    <row r="19" spans="1:14" ht="19.149999999999999" customHeight="1" x14ac:dyDescent="0.2">
      <c r="A19" s="71" t="s">
        <v>604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4" ht="67.5" x14ac:dyDescent="0.2">
      <c r="A20" s="31" t="s">
        <v>32</v>
      </c>
      <c r="B20" s="57" t="s">
        <v>631</v>
      </c>
      <c r="C20" s="38" t="s">
        <v>632</v>
      </c>
      <c r="D20" s="34" t="s">
        <v>117</v>
      </c>
      <c r="E20" s="35" t="s">
        <v>633</v>
      </c>
      <c r="F20" s="35" t="s">
        <v>634</v>
      </c>
      <c r="G20" s="36">
        <v>12036</v>
      </c>
      <c r="H20" s="36">
        <v>330</v>
      </c>
      <c r="I20" s="35" t="s">
        <v>635</v>
      </c>
      <c r="J20" s="36">
        <v>28.46</v>
      </c>
      <c r="K20" s="36">
        <v>28.46</v>
      </c>
    </row>
    <row r="21" spans="1:14" ht="91.5" x14ac:dyDescent="0.2">
      <c r="A21" s="31" t="s">
        <v>111</v>
      </c>
      <c r="B21" s="57" t="s">
        <v>112</v>
      </c>
      <c r="C21" s="38" t="s">
        <v>636</v>
      </c>
      <c r="D21" s="37">
        <v>100</v>
      </c>
      <c r="E21" s="35">
        <v>67.3</v>
      </c>
      <c r="F21" s="36"/>
      <c r="G21" s="36">
        <v>6730</v>
      </c>
      <c r="H21" s="36"/>
      <c r="I21" s="36"/>
      <c r="J21" s="36"/>
      <c r="K21" s="36"/>
    </row>
    <row r="22" spans="1:14" ht="65.25" x14ac:dyDescent="0.2">
      <c r="A22" s="31" t="s">
        <v>114</v>
      </c>
      <c r="B22" s="57" t="s">
        <v>520</v>
      </c>
      <c r="C22" s="38" t="s">
        <v>521</v>
      </c>
      <c r="D22" s="34" t="s">
        <v>637</v>
      </c>
      <c r="E22" s="35" t="s">
        <v>523</v>
      </c>
      <c r="F22" s="35" t="s">
        <v>524</v>
      </c>
      <c r="G22" s="36">
        <v>170</v>
      </c>
      <c r="H22" s="36">
        <v>48</v>
      </c>
      <c r="I22" s="35" t="s">
        <v>638</v>
      </c>
      <c r="J22" s="36">
        <v>353.8</v>
      </c>
      <c r="K22" s="36">
        <v>3.4</v>
      </c>
    </row>
    <row r="23" spans="1:14" ht="91.5" x14ac:dyDescent="0.2">
      <c r="A23" s="31" t="s">
        <v>119</v>
      </c>
      <c r="B23" s="57" t="s">
        <v>639</v>
      </c>
      <c r="C23" s="38" t="s">
        <v>640</v>
      </c>
      <c r="D23" s="37">
        <v>3</v>
      </c>
      <c r="E23" s="35">
        <v>68</v>
      </c>
      <c r="F23" s="36"/>
      <c r="G23" s="36">
        <v>204</v>
      </c>
      <c r="H23" s="36"/>
      <c r="I23" s="36"/>
      <c r="J23" s="36"/>
      <c r="K23" s="36"/>
    </row>
    <row r="24" spans="1:14" ht="79.5" x14ac:dyDescent="0.2">
      <c r="A24" s="31" t="s">
        <v>126</v>
      </c>
      <c r="B24" s="57" t="s">
        <v>641</v>
      </c>
      <c r="C24" s="38" t="s">
        <v>642</v>
      </c>
      <c r="D24" s="37">
        <v>2</v>
      </c>
      <c r="E24" s="35">
        <v>74.400000000000006</v>
      </c>
      <c r="F24" s="36"/>
      <c r="G24" s="36">
        <v>149</v>
      </c>
      <c r="H24" s="36"/>
      <c r="I24" s="36"/>
      <c r="J24" s="36"/>
      <c r="K24" s="36"/>
    </row>
    <row r="25" spans="1:14" ht="55.5" x14ac:dyDescent="0.2">
      <c r="A25" s="31" t="s">
        <v>130</v>
      </c>
      <c r="B25" s="57" t="s">
        <v>530</v>
      </c>
      <c r="C25" s="38" t="s">
        <v>531</v>
      </c>
      <c r="D25" s="34" t="s">
        <v>532</v>
      </c>
      <c r="E25" s="35" t="s">
        <v>533</v>
      </c>
      <c r="F25" s="35">
        <v>10.32</v>
      </c>
      <c r="G25" s="36">
        <v>75</v>
      </c>
      <c r="H25" s="36">
        <v>25</v>
      </c>
      <c r="I25" s="36"/>
      <c r="J25" s="36">
        <v>112</v>
      </c>
      <c r="K25" s="36">
        <v>2.2400000000000002</v>
      </c>
    </row>
    <row r="26" spans="1:14" ht="79.5" x14ac:dyDescent="0.2">
      <c r="A26" s="31" t="s">
        <v>134</v>
      </c>
      <c r="B26" s="57" t="s">
        <v>120</v>
      </c>
      <c r="C26" s="38" t="s">
        <v>534</v>
      </c>
      <c r="D26" s="34" t="s">
        <v>643</v>
      </c>
      <c r="E26" s="35" t="s">
        <v>123</v>
      </c>
      <c r="F26" s="35" t="s">
        <v>124</v>
      </c>
      <c r="G26" s="36">
        <v>9910</v>
      </c>
      <c r="H26" s="36">
        <v>794</v>
      </c>
      <c r="I26" s="35" t="s">
        <v>644</v>
      </c>
      <c r="J26" s="36">
        <v>2.04</v>
      </c>
      <c r="K26" s="36">
        <v>69.180000000000007</v>
      </c>
    </row>
    <row r="27" spans="1:14" ht="63" x14ac:dyDescent="0.2">
      <c r="A27" s="31" t="s">
        <v>140</v>
      </c>
      <c r="B27" s="57" t="s">
        <v>385</v>
      </c>
      <c r="C27" s="38" t="s">
        <v>537</v>
      </c>
      <c r="D27" s="34" t="s">
        <v>387</v>
      </c>
      <c r="E27" s="35" t="s">
        <v>388</v>
      </c>
      <c r="F27" s="35" t="s">
        <v>389</v>
      </c>
      <c r="G27" s="36">
        <v>61</v>
      </c>
      <c r="H27" s="36">
        <v>11</v>
      </c>
      <c r="I27" s="35" t="s">
        <v>390</v>
      </c>
      <c r="J27" s="36">
        <v>6.9</v>
      </c>
      <c r="K27" s="36">
        <v>0.83</v>
      </c>
    </row>
    <row r="28" spans="1:14" ht="43.5" x14ac:dyDescent="0.2">
      <c r="A28" s="31" t="s">
        <v>142</v>
      </c>
      <c r="B28" s="57" t="s">
        <v>391</v>
      </c>
      <c r="C28" s="38" t="s">
        <v>392</v>
      </c>
      <c r="D28" s="37">
        <v>120</v>
      </c>
      <c r="E28" s="35">
        <v>0.3</v>
      </c>
      <c r="F28" s="36"/>
      <c r="G28" s="36">
        <v>36</v>
      </c>
      <c r="H28" s="36"/>
      <c r="I28" s="36"/>
      <c r="J28" s="36"/>
      <c r="K28" s="36"/>
    </row>
    <row r="29" spans="1:14" ht="67.5" x14ac:dyDescent="0.2">
      <c r="A29" s="31" t="s">
        <v>145</v>
      </c>
      <c r="B29" s="57" t="s">
        <v>215</v>
      </c>
      <c r="C29" s="38" t="s">
        <v>645</v>
      </c>
      <c r="D29" s="34" t="s">
        <v>539</v>
      </c>
      <c r="E29" s="35" t="s">
        <v>217</v>
      </c>
      <c r="F29" s="35" t="s">
        <v>218</v>
      </c>
      <c r="G29" s="36">
        <v>9</v>
      </c>
      <c r="H29" s="36">
        <v>4</v>
      </c>
      <c r="I29" s="35" t="s">
        <v>646</v>
      </c>
      <c r="J29" s="36">
        <v>468</v>
      </c>
      <c r="K29" s="36">
        <v>0.28000000000000003</v>
      </c>
    </row>
    <row r="30" spans="1:14" ht="91.5" x14ac:dyDescent="0.2">
      <c r="A30" s="31" t="s">
        <v>150</v>
      </c>
      <c r="B30" s="57" t="s">
        <v>647</v>
      </c>
      <c r="C30" s="38" t="s">
        <v>648</v>
      </c>
      <c r="D30" s="37">
        <v>0.6</v>
      </c>
      <c r="E30" s="35">
        <v>99.9</v>
      </c>
      <c r="F30" s="36"/>
      <c r="G30" s="36">
        <v>60</v>
      </c>
      <c r="H30" s="36"/>
      <c r="I30" s="36"/>
      <c r="J30" s="36"/>
      <c r="K30" s="36"/>
    </row>
    <row r="31" spans="1:14" ht="79.5" x14ac:dyDescent="0.2">
      <c r="A31" s="31" t="s">
        <v>154</v>
      </c>
      <c r="B31" s="57" t="s">
        <v>120</v>
      </c>
      <c r="C31" s="38" t="s">
        <v>534</v>
      </c>
      <c r="D31" s="34" t="s">
        <v>649</v>
      </c>
      <c r="E31" s="35" t="s">
        <v>123</v>
      </c>
      <c r="F31" s="35" t="s">
        <v>124</v>
      </c>
      <c r="G31" s="36">
        <v>88</v>
      </c>
      <c r="H31" s="36">
        <v>7</v>
      </c>
      <c r="I31" s="35" t="s">
        <v>650</v>
      </c>
      <c r="J31" s="36">
        <v>2.04</v>
      </c>
      <c r="K31" s="36">
        <v>0.61</v>
      </c>
    </row>
    <row r="32" spans="1:14" ht="55.5" x14ac:dyDescent="0.2">
      <c r="A32" s="31" t="s">
        <v>158</v>
      </c>
      <c r="B32" s="57" t="s">
        <v>115</v>
      </c>
      <c r="C32" s="38" t="s">
        <v>544</v>
      </c>
      <c r="D32" s="34" t="s">
        <v>545</v>
      </c>
      <c r="E32" s="35" t="s">
        <v>118</v>
      </c>
      <c r="F32" s="35">
        <v>45.19</v>
      </c>
      <c r="G32" s="36">
        <v>13</v>
      </c>
      <c r="H32" s="36">
        <v>6</v>
      </c>
      <c r="I32" s="36"/>
      <c r="J32" s="36">
        <v>84.4</v>
      </c>
      <c r="K32" s="36">
        <v>0.51</v>
      </c>
    </row>
    <row r="33" spans="1:11" ht="55.5" x14ac:dyDescent="0.2">
      <c r="A33" s="31" t="s">
        <v>162</v>
      </c>
      <c r="B33" s="57" t="s">
        <v>127</v>
      </c>
      <c r="C33" s="38" t="s">
        <v>546</v>
      </c>
      <c r="D33" s="37">
        <v>1</v>
      </c>
      <c r="E33" s="35" t="s">
        <v>547</v>
      </c>
      <c r="F33" s="35">
        <v>57.48</v>
      </c>
      <c r="G33" s="36">
        <v>250</v>
      </c>
      <c r="H33" s="36">
        <v>33</v>
      </c>
      <c r="I33" s="36">
        <v>57</v>
      </c>
      <c r="J33" s="36">
        <v>2.89</v>
      </c>
      <c r="K33" s="36">
        <v>2.89</v>
      </c>
    </row>
    <row r="34" spans="1:11" ht="19.149999999999999" customHeight="1" x14ac:dyDescent="0.2">
      <c r="A34" s="73" t="s">
        <v>149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</row>
    <row r="35" spans="1:11" ht="67.5" x14ac:dyDescent="0.2">
      <c r="A35" s="31" t="s">
        <v>166</v>
      </c>
      <c r="B35" s="57" t="s">
        <v>151</v>
      </c>
      <c r="C35" s="38" t="s">
        <v>548</v>
      </c>
      <c r="D35" s="37">
        <v>1</v>
      </c>
      <c r="E35" s="35" t="s">
        <v>153</v>
      </c>
      <c r="F35" s="36"/>
      <c r="G35" s="36">
        <v>798</v>
      </c>
      <c r="H35" s="36">
        <v>100</v>
      </c>
      <c r="I35" s="36"/>
      <c r="J35" s="36">
        <v>9.6999999999999993</v>
      </c>
      <c r="K35" s="36">
        <v>9.6999999999999993</v>
      </c>
    </row>
    <row r="36" spans="1:11" ht="67.5" x14ac:dyDescent="0.2">
      <c r="A36" s="31" t="s">
        <v>170</v>
      </c>
      <c r="B36" s="57" t="s">
        <v>155</v>
      </c>
      <c r="C36" s="38" t="s">
        <v>549</v>
      </c>
      <c r="D36" s="37">
        <v>3</v>
      </c>
      <c r="E36" s="35" t="s">
        <v>157</v>
      </c>
      <c r="F36" s="36"/>
      <c r="G36" s="36">
        <v>101</v>
      </c>
      <c r="H36" s="36">
        <v>101</v>
      </c>
      <c r="I36" s="36"/>
      <c r="J36" s="36">
        <v>3.25</v>
      </c>
      <c r="K36" s="36">
        <v>9.75</v>
      </c>
    </row>
    <row r="37" spans="1:11" ht="79.5" x14ac:dyDescent="0.2">
      <c r="A37" s="31" t="s">
        <v>174</v>
      </c>
      <c r="B37" s="57" t="s">
        <v>159</v>
      </c>
      <c r="C37" s="38" t="s">
        <v>550</v>
      </c>
      <c r="D37" s="37">
        <v>1</v>
      </c>
      <c r="E37" s="35" t="s">
        <v>161</v>
      </c>
      <c r="F37" s="35">
        <v>25.71</v>
      </c>
      <c r="G37" s="36">
        <v>468</v>
      </c>
      <c r="H37" s="36">
        <v>81</v>
      </c>
      <c r="I37" s="36">
        <v>26</v>
      </c>
      <c r="J37" s="36">
        <v>7.09</v>
      </c>
      <c r="K37" s="36">
        <v>7.09</v>
      </c>
    </row>
    <row r="38" spans="1:11" ht="77.25" x14ac:dyDescent="0.2">
      <c r="A38" s="31" t="s">
        <v>178</v>
      </c>
      <c r="B38" s="57" t="s">
        <v>163</v>
      </c>
      <c r="C38" s="38" t="s">
        <v>551</v>
      </c>
      <c r="D38" s="37">
        <v>1</v>
      </c>
      <c r="E38" s="35" t="s">
        <v>552</v>
      </c>
      <c r="F38" s="36"/>
      <c r="G38" s="36">
        <v>919</v>
      </c>
      <c r="H38" s="36"/>
      <c r="I38" s="36"/>
      <c r="J38" s="36"/>
      <c r="K38" s="36"/>
    </row>
    <row r="39" spans="1:11" ht="65.25" x14ac:dyDescent="0.2">
      <c r="A39" s="31" t="s">
        <v>181</v>
      </c>
      <c r="B39" s="57" t="s">
        <v>167</v>
      </c>
      <c r="C39" s="38" t="s">
        <v>553</v>
      </c>
      <c r="D39" s="37">
        <v>1</v>
      </c>
      <c r="E39" s="35" t="s">
        <v>554</v>
      </c>
      <c r="F39" s="36"/>
      <c r="G39" s="36">
        <v>1833</v>
      </c>
      <c r="H39" s="36"/>
      <c r="I39" s="36"/>
      <c r="J39" s="36"/>
      <c r="K39" s="36"/>
    </row>
    <row r="40" spans="1:11" ht="65.25" x14ac:dyDescent="0.2">
      <c r="A40" s="31" t="s">
        <v>185</v>
      </c>
      <c r="B40" s="57" t="s">
        <v>171</v>
      </c>
      <c r="C40" s="38" t="s">
        <v>555</v>
      </c>
      <c r="D40" s="37">
        <v>1</v>
      </c>
      <c r="E40" s="35" t="s">
        <v>556</v>
      </c>
      <c r="F40" s="36"/>
      <c r="G40" s="36">
        <v>837</v>
      </c>
      <c r="H40" s="36"/>
      <c r="I40" s="36"/>
      <c r="J40" s="36"/>
      <c r="K40" s="36"/>
    </row>
    <row r="41" spans="1:11" ht="55.5" x14ac:dyDescent="0.2">
      <c r="A41" s="31" t="s">
        <v>191</v>
      </c>
      <c r="B41" s="57" t="s">
        <v>175</v>
      </c>
      <c r="C41" s="38" t="s">
        <v>557</v>
      </c>
      <c r="D41" s="34" t="s">
        <v>177</v>
      </c>
      <c r="E41" s="35">
        <v>126.3</v>
      </c>
      <c r="F41" s="36"/>
      <c r="G41" s="36"/>
      <c r="H41" s="36"/>
      <c r="I41" s="36"/>
      <c r="J41" s="36"/>
      <c r="K41" s="36"/>
    </row>
    <row r="42" spans="1:11" ht="79.5" x14ac:dyDescent="0.2">
      <c r="A42" s="31" t="s">
        <v>194</v>
      </c>
      <c r="B42" s="57" t="s">
        <v>179</v>
      </c>
      <c r="C42" s="38" t="s">
        <v>558</v>
      </c>
      <c r="D42" s="37">
        <v>8.0000000000000002E-3</v>
      </c>
      <c r="E42" s="35">
        <v>2230</v>
      </c>
      <c r="F42" s="36"/>
      <c r="G42" s="36">
        <v>18</v>
      </c>
      <c r="H42" s="36"/>
      <c r="I42" s="36"/>
      <c r="J42" s="36"/>
      <c r="K42" s="36"/>
    </row>
    <row r="43" spans="1:11" ht="43.5" x14ac:dyDescent="0.2">
      <c r="A43" s="31" t="s">
        <v>198</v>
      </c>
      <c r="B43" s="57" t="s">
        <v>182</v>
      </c>
      <c r="C43" s="38" t="s">
        <v>559</v>
      </c>
      <c r="D43" s="34" t="s">
        <v>184</v>
      </c>
      <c r="E43" s="35">
        <v>40.409999999999997</v>
      </c>
      <c r="F43" s="36"/>
      <c r="G43" s="36">
        <v>34</v>
      </c>
      <c r="H43" s="36"/>
      <c r="I43" s="36"/>
      <c r="J43" s="36"/>
      <c r="K43" s="36"/>
    </row>
    <row r="44" spans="1:11" ht="67.5" x14ac:dyDescent="0.2">
      <c r="A44" s="31" t="s">
        <v>204</v>
      </c>
      <c r="B44" s="57" t="s">
        <v>186</v>
      </c>
      <c r="C44" s="38" t="s">
        <v>560</v>
      </c>
      <c r="D44" s="37">
        <v>2.8</v>
      </c>
      <c r="E44" s="35" t="s">
        <v>188</v>
      </c>
      <c r="F44" s="35" t="s">
        <v>189</v>
      </c>
      <c r="G44" s="36">
        <v>1270</v>
      </c>
      <c r="H44" s="36">
        <v>513</v>
      </c>
      <c r="I44" s="35" t="s">
        <v>190</v>
      </c>
      <c r="J44" s="36">
        <v>15.4</v>
      </c>
      <c r="K44" s="36">
        <v>43.12</v>
      </c>
    </row>
    <row r="45" spans="1:11" ht="43.5" x14ac:dyDescent="0.2">
      <c r="A45" s="31" t="s">
        <v>561</v>
      </c>
      <c r="B45" s="57" t="s">
        <v>192</v>
      </c>
      <c r="C45" s="38" t="s">
        <v>562</v>
      </c>
      <c r="D45" s="37">
        <v>3.0000000000000001E-3</v>
      </c>
      <c r="E45" s="35">
        <v>6620</v>
      </c>
      <c r="F45" s="36"/>
      <c r="G45" s="36">
        <v>20</v>
      </c>
      <c r="H45" s="36"/>
      <c r="I45" s="36"/>
      <c r="J45" s="36"/>
      <c r="K45" s="36"/>
    </row>
    <row r="46" spans="1:11" ht="43.5" x14ac:dyDescent="0.2">
      <c r="A46" s="31" t="s">
        <v>563</v>
      </c>
      <c r="B46" s="57" t="s">
        <v>61</v>
      </c>
      <c r="C46" s="38" t="s">
        <v>564</v>
      </c>
      <c r="D46" s="34" t="s">
        <v>196</v>
      </c>
      <c r="E46" s="35" t="s">
        <v>197</v>
      </c>
      <c r="F46" s="35" t="s">
        <v>65</v>
      </c>
      <c r="G46" s="36">
        <v>136</v>
      </c>
      <c r="H46" s="36">
        <v>10</v>
      </c>
      <c r="I46" s="36">
        <v>4</v>
      </c>
      <c r="J46" s="36">
        <v>10.199999999999999</v>
      </c>
      <c r="K46" s="36">
        <v>0.97</v>
      </c>
    </row>
    <row r="47" spans="1:11" ht="55.5" x14ac:dyDescent="0.2">
      <c r="A47" s="31" t="s">
        <v>565</v>
      </c>
      <c r="B47" s="57" t="s">
        <v>199</v>
      </c>
      <c r="C47" s="38" t="s">
        <v>566</v>
      </c>
      <c r="D47" s="34" t="s">
        <v>201</v>
      </c>
      <c r="E47" s="35" t="s">
        <v>202</v>
      </c>
      <c r="F47" s="35" t="s">
        <v>203</v>
      </c>
      <c r="G47" s="36">
        <v>3</v>
      </c>
      <c r="H47" s="36">
        <v>1</v>
      </c>
      <c r="I47" s="36">
        <v>1</v>
      </c>
      <c r="J47" s="36">
        <v>180</v>
      </c>
      <c r="K47" s="36">
        <v>7.0000000000000007E-2</v>
      </c>
    </row>
    <row r="48" spans="1:11" ht="43.5" x14ac:dyDescent="0.2">
      <c r="A48" s="31" t="s">
        <v>567</v>
      </c>
      <c r="B48" s="57" t="s">
        <v>205</v>
      </c>
      <c r="C48" s="38" t="s">
        <v>568</v>
      </c>
      <c r="D48" s="37">
        <v>4.1000000000000002E-2</v>
      </c>
      <c r="E48" s="35">
        <v>592</v>
      </c>
      <c r="F48" s="36"/>
      <c r="G48" s="36">
        <v>24</v>
      </c>
      <c r="H48" s="36"/>
      <c r="I48" s="36"/>
      <c r="J48" s="36"/>
      <c r="K48" s="36"/>
    </row>
    <row r="49" spans="1:11" ht="19.149999999999999" customHeight="1" x14ac:dyDescent="0.2">
      <c r="A49" s="73" t="s">
        <v>393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</row>
    <row r="50" spans="1:11" ht="67.5" x14ac:dyDescent="0.2">
      <c r="A50" s="31" t="s">
        <v>569</v>
      </c>
      <c r="B50" s="57" t="s">
        <v>394</v>
      </c>
      <c r="C50" s="38" t="s">
        <v>395</v>
      </c>
      <c r="D50" s="37">
        <v>7</v>
      </c>
      <c r="E50" s="35" t="s">
        <v>396</v>
      </c>
      <c r="F50" s="36"/>
      <c r="G50" s="36">
        <v>563</v>
      </c>
      <c r="H50" s="36">
        <v>189</v>
      </c>
      <c r="I50" s="36"/>
      <c r="J50" s="36">
        <v>2.36</v>
      </c>
      <c r="K50" s="36">
        <v>16.52</v>
      </c>
    </row>
    <row r="51" spans="1:11" ht="67.5" x14ac:dyDescent="0.2">
      <c r="A51" s="31" t="s">
        <v>570</v>
      </c>
      <c r="B51" s="57" t="s">
        <v>397</v>
      </c>
      <c r="C51" s="38" t="s">
        <v>398</v>
      </c>
      <c r="D51" s="37">
        <v>4</v>
      </c>
      <c r="E51" s="35" t="s">
        <v>399</v>
      </c>
      <c r="F51" s="36"/>
      <c r="G51" s="36">
        <v>145</v>
      </c>
      <c r="H51" s="36">
        <v>83</v>
      </c>
      <c r="I51" s="36"/>
      <c r="J51" s="36">
        <v>1.8</v>
      </c>
      <c r="K51" s="36">
        <v>7.2</v>
      </c>
    </row>
    <row r="52" spans="1:11" ht="19.149999999999999" customHeight="1" x14ac:dyDescent="0.2">
      <c r="A52" s="73" t="s">
        <v>400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</row>
    <row r="53" spans="1:11" ht="43.5" x14ac:dyDescent="0.2">
      <c r="A53" s="31" t="s">
        <v>571</v>
      </c>
      <c r="B53" s="57" t="s">
        <v>401</v>
      </c>
      <c r="C53" s="38" t="s">
        <v>402</v>
      </c>
      <c r="D53" s="34" t="s">
        <v>403</v>
      </c>
      <c r="E53" s="35" t="s">
        <v>404</v>
      </c>
      <c r="F53" s="35" t="s">
        <v>405</v>
      </c>
      <c r="G53" s="36">
        <v>60</v>
      </c>
      <c r="H53" s="36">
        <v>40</v>
      </c>
      <c r="I53" s="35" t="s">
        <v>406</v>
      </c>
      <c r="J53" s="36">
        <v>78.400000000000006</v>
      </c>
      <c r="K53" s="36">
        <v>3.92</v>
      </c>
    </row>
    <row r="54" spans="1:11" ht="55.5" x14ac:dyDescent="0.2">
      <c r="A54" s="31" t="s">
        <v>572</v>
      </c>
      <c r="B54" s="57" t="s">
        <v>407</v>
      </c>
      <c r="C54" s="38" t="s">
        <v>408</v>
      </c>
      <c r="D54" s="34" t="s">
        <v>409</v>
      </c>
      <c r="E54" s="35">
        <v>578</v>
      </c>
      <c r="F54" s="36"/>
      <c r="G54" s="36">
        <v>121</v>
      </c>
      <c r="H54" s="36"/>
      <c r="I54" s="36"/>
      <c r="J54" s="36"/>
      <c r="K54" s="36"/>
    </row>
    <row r="55" spans="1:11" ht="67.5" x14ac:dyDescent="0.2">
      <c r="A55" s="31" t="s">
        <v>573</v>
      </c>
      <c r="B55" s="57" t="s">
        <v>410</v>
      </c>
      <c r="C55" s="38" t="s">
        <v>411</v>
      </c>
      <c r="D55" s="37">
        <v>3</v>
      </c>
      <c r="E55" s="35">
        <v>169.39</v>
      </c>
      <c r="F55" s="36"/>
      <c r="G55" s="36">
        <v>508</v>
      </c>
      <c r="H55" s="36"/>
      <c r="I55" s="36"/>
      <c r="J55" s="36"/>
      <c r="K55" s="36"/>
    </row>
    <row r="56" spans="1:11" ht="43.5" x14ac:dyDescent="0.2">
      <c r="A56" s="31" t="s">
        <v>574</v>
      </c>
      <c r="B56" s="57" t="s">
        <v>412</v>
      </c>
      <c r="C56" s="38" t="s">
        <v>413</v>
      </c>
      <c r="D56" s="37">
        <v>5</v>
      </c>
      <c r="E56" s="35">
        <v>99.9</v>
      </c>
      <c r="F56" s="36"/>
      <c r="G56" s="36">
        <v>500</v>
      </c>
      <c r="H56" s="36"/>
      <c r="I56" s="36"/>
      <c r="J56" s="36"/>
      <c r="K56" s="36"/>
    </row>
    <row r="57" spans="1:11" ht="43.5" x14ac:dyDescent="0.2">
      <c r="A57" s="31" t="s">
        <v>575</v>
      </c>
      <c r="B57" s="57" t="s">
        <v>414</v>
      </c>
      <c r="C57" s="38" t="s">
        <v>415</v>
      </c>
      <c r="D57" s="34" t="s">
        <v>416</v>
      </c>
      <c r="E57" s="35">
        <v>6.74</v>
      </c>
      <c r="F57" s="36"/>
      <c r="G57" s="36">
        <v>13</v>
      </c>
      <c r="H57" s="36"/>
      <c r="I57" s="36"/>
      <c r="J57" s="36"/>
      <c r="K57" s="36"/>
    </row>
    <row r="58" spans="1:11" ht="19.149999999999999" customHeight="1" x14ac:dyDescent="0.2">
      <c r="A58" s="73" t="s">
        <v>576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</row>
    <row r="59" spans="1:11" ht="79.5" x14ac:dyDescent="0.2">
      <c r="A59" s="31" t="s">
        <v>577</v>
      </c>
      <c r="B59" s="57" t="s">
        <v>620</v>
      </c>
      <c r="C59" s="38" t="s">
        <v>621</v>
      </c>
      <c r="D59" s="37">
        <v>3</v>
      </c>
      <c r="E59" s="35" t="s">
        <v>622</v>
      </c>
      <c r="F59" s="35">
        <v>1.86</v>
      </c>
      <c r="G59" s="36">
        <v>80</v>
      </c>
      <c r="H59" s="36">
        <v>54</v>
      </c>
      <c r="I59" s="36">
        <v>6</v>
      </c>
      <c r="J59" s="36">
        <v>1.1000000000000001</v>
      </c>
      <c r="K59" s="36">
        <v>3.3</v>
      </c>
    </row>
    <row r="60" spans="1:11" ht="67.5" x14ac:dyDescent="0.2">
      <c r="A60" s="31" t="s">
        <v>581</v>
      </c>
      <c r="B60" s="57" t="s">
        <v>421</v>
      </c>
      <c r="C60" s="38" t="s">
        <v>422</v>
      </c>
      <c r="D60" s="37">
        <v>1</v>
      </c>
      <c r="E60" s="35" t="s">
        <v>423</v>
      </c>
      <c r="F60" s="35">
        <v>85.41</v>
      </c>
      <c r="G60" s="36">
        <v>188</v>
      </c>
      <c r="H60" s="36">
        <v>65</v>
      </c>
      <c r="I60" s="36">
        <v>85</v>
      </c>
      <c r="J60" s="36">
        <v>5.34</v>
      </c>
      <c r="K60" s="36">
        <v>5.34</v>
      </c>
    </row>
    <row r="61" spans="1:11" ht="67.5" x14ac:dyDescent="0.2">
      <c r="A61" s="31" t="s">
        <v>585</v>
      </c>
      <c r="B61" s="57" t="s">
        <v>424</v>
      </c>
      <c r="C61" s="38" t="s">
        <v>425</v>
      </c>
      <c r="D61" s="34" t="s">
        <v>117</v>
      </c>
      <c r="E61" s="35" t="s">
        <v>426</v>
      </c>
      <c r="F61" s="35" t="s">
        <v>427</v>
      </c>
      <c r="G61" s="36">
        <v>18</v>
      </c>
      <c r="H61" s="36">
        <v>5</v>
      </c>
      <c r="I61" s="35" t="s">
        <v>428</v>
      </c>
      <c r="J61" s="36">
        <v>0.41</v>
      </c>
      <c r="K61" s="36">
        <v>0.41</v>
      </c>
    </row>
    <row r="62" spans="1:11" ht="79.5" x14ac:dyDescent="0.2">
      <c r="A62" s="31" t="s">
        <v>588</v>
      </c>
      <c r="B62" s="57" t="s">
        <v>429</v>
      </c>
      <c r="C62" s="38" t="s">
        <v>430</v>
      </c>
      <c r="D62" s="34" t="s">
        <v>117</v>
      </c>
      <c r="E62" s="35" t="s">
        <v>431</v>
      </c>
      <c r="F62" s="35" t="s">
        <v>432</v>
      </c>
      <c r="G62" s="36">
        <v>8</v>
      </c>
      <c r="H62" s="36">
        <v>1</v>
      </c>
      <c r="I62" s="35" t="s">
        <v>433</v>
      </c>
      <c r="J62" s="36">
        <v>0.12</v>
      </c>
      <c r="K62" s="36">
        <v>0.12</v>
      </c>
    </row>
    <row r="63" spans="1:11" ht="79.5" x14ac:dyDescent="0.2">
      <c r="A63" s="31" t="s">
        <v>593</v>
      </c>
      <c r="B63" s="57" t="s">
        <v>434</v>
      </c>
      <c r="C63" s="38" t="s">
        <v>594</v>
      </c>
      <c r="D63" s="37">
        <v>1</v>
      </c>
      <c r="E63" s="35" t="s">
        <v>436</v>
      </c>
      <c r="F63" s="35" t="s">
        <v>437</v>
      </c>
      <c r="G63" s="36">
        <v>968</v>
      </c>
      <c r="H63" s="36">
        <v>170</v>
      </c>
      <c r="I63" s="35" t="s">
        <v>438</v>
      </c>
      <c r="J63" s="36">
        <v>14</v>
      </c>
      <c r="K63" s="36">
        <v>14</v>
      </c>
    </row>
    <row r="64" spans="1:11" ht="22.5" x14ac:dyDescent="0.2">
      <c r="A64" s="73" t="s">
        <v>85</v>
      </c>
      <c r="B64" s="72"/>
      <c r="C64" s="72"/>
      <c r="D64" s="72"/>
      <c r="E64" s="72"/>
      <c r="F64" s="72"/>
      <c r="G64" s="35">
        <v>39424</v>
      </c>
      <c r="H64" s="35">
        <v>2671</v>
      </c>
      <c r="I64" s="35" t="s">
        <v>651</v>
      </c>
      <c r="J64" s="36"/>
      <c r="K64" s="35">
        <v>229.91</v>
      </c>
    </row>
    <row r="65" spans="1:11" ht="15" x14ac:dyDescent="0.2">
      <c r="A65" s="73" t="s">
        <v>87</v>
      </c>
      <c r="B65" s="72"/>
      <c r="C65" s="72"/>
      <c r="D65" s="72"/>
      <c r="E65" s="72"/>
      <c r="F65" s="72"/>
      <c r="G65" s="35">
        <v>4126</v>
      </c>
      <c r="H65" s="36"/>
      <c r="I65" s="36"/>
      <c r="J65" s="36"/>
      <c r="K65" s="36"/>
    </row>
    <row r="66" spans="1:11" ht="15" x14ac:dyDescent="0.2">
      <c r="A66" s="73" t="s">
        <v>88</v>
      </c>
      <c r="B66" s="72"/>
      <c r="C66" s="72"/>
      <c r="D66" s="72"/>
      <c r="E66" s="72"/>
      <c r="F66" s="72"/>
      <c r="G66" s="35">
        <v>2786</v>
      </c>
      <c r="H66" s="36"/>
      <c r="I66" s="36"/>
      <c r="J66" s="36"/>
      <c r="K66" s="36"/>
    </row>
    <row r="67" spans="1:11" ht="15" x14ac:dyDescent="0.2">
      <c r="A67" s="74" t="s">
        <v>89</v>
      </c>
      <c r="B67" s="72"/>
      <c r="C67" s="72"/>
      <c r="D67" s="72"/>
      <c r="E67" s="72"/>
      <c r="F67" s="72"/>
      <c r="G67" s="39">
        <v>312305</v>
      </c>
      <c r="H67" s="36"/>
      <c r="I67" s="36"/>
      <c r="J67" s="36"/>
      <c r="K67" s="39">
        <v>229.91</v>
      </c>
    </row>
    <row r="73" spans="1:11" ht="15" x14ac:dyDescent="0.2">
      <c r="A73" s="88"/>
      <c r="B73" s="89"/>
      <c r="C73" s="89"/>
      <c r="D73" s="89"/>
      <c r="E73" s="89"/>
      <c r="F73" s="89"/>
      <c r="G73" s="89"/>
      <c r="H73" s="89"/>
      <c r="I73" s="89"/>
      <c r="J73" s="89"/>
      <c r="K73" s="89"/>
    </row>
    <row r="74" spans="1:11" ht="15" x14ac:dyDescent="0.2">
      <c r="A74" s="90"/>
      <c r="B74" s="89"/>
      <c r="C74" s="89"/>
      <c r="D74" s="89"/>
      <c r="E74" s="89"/>
      <c r="F74" s="89"/>
      <c r="G74" s="89"/>
      <c r="H74" s="89"/>
      <c r="I74" s="89"/>
      <c r="J74" s="89"/>
      <c r="K74" s="89"/>
    </row>
    <row r="76" spans="1:11" ht="15" x14ac:dyDescent="0.2">
      <c r="A76" s="88"/>
      <c r="B76" s="89"/>
      <c r="C76" s="89"/>
      <c r="D76" s="89"/>
      <c r="E76" s="89"/>
      <c r="F76" s="89"/>
      <c r="G76" s="89"/>
      <c r="H76" s="89"/>
      <c r="I76" s="89"/>
      <c r="J76" s="89"/>
      <c r="K76" s="89"/>
    </row>
    <row r="81" spans="1:11" ht="15" x14ac:dyDescent="0.2">
      <c r="A81" s="88"/>
      <c r="B81" s="89"/>
      <c r="C81" s="89"/>
      <c r="D81" s="89"/>
      <c r="E81" s="89"/>
      <c r="F81" s="89"/>
      <c r="G81" s="89"/>
      <c r="H81" s="89"/>
      <c r="I81" s="89"/>
      <c r="J81" s="89"/>
      <c r="K81" s="89"/>
    </row>
    <row r="82" spans="1:11" ht="15" x14ac:dyDescent="0.2">
      <c r="A82" s="90"/>
      <c r="B82" s="89"/>
      <c r="C82" s="89"/>
      <c r="D82" s="89"/>
      <c r="E82" s="89"/>
      <c r="F82" s="89"/>
      <c r="G82" s="89"/>
      <c r="H82" s="89"/>
      <c r="I82" s="89"/>
      <c r="J82" s="89"/>
      <c r="K82" s="89"/>
    </row>
    <row r="84" spans="1:11" ht="15" x14ac:dyDescent="0.2">
      <c r="A84" s="88"/>
      <c r="B84" s="89"/>
      <c r="C84" s="89"/>
      <c r="D84" s="89"/>
      <c r="E84" s="89"/>
      <c r="F84" s="89"/>
      <c r="G84" s="89"/>
      <c r="H84" s="89"/>
      <c r="I84" s="89"/>
      <c r="J84" s="89"/>
      <c r="K84" s="89"/>
    </row>
    <row r="87" spans="1:11" ht="15" x14ac:dyDescent="0.2">
      <c r="A87" s="88"/>
      <c r="B87" s="89"/>
      <c r="C87" s="89"/>
      <c r="D87" s="89"/>
      <c r="E87" s="89"/>
      <c r="F87" s="89"/>
      <c r="G87" s="89"/>
      <c r="H87" s="89"/>
      <c r="I87" s="89"/>
      <c r="J87" s="89"/>
      <c r="K87" s="89"/>
    </row>
    <row r="88" spans="1:11" ht="15" x14ac:dyDescent="0.2">
      <c r="A88" s="90"/>
      <c r="B88" s="89"/>
      <c r="C88" s="89"/>
      <c r="D88" s="89"/>
      <c r="E88" s="89"/>
      <c r="F88" s="89"/>
      <c r="G88" s="89"/>
      <c r="H88" s="89"/>
      <c r="I88" s="89"/>
      <c r="J88" s="89"/>
      <c r="K88" s="89"/>
    </row>
    <row r="90" spans="1:11" ht="15" x14ac:dyDescent="0.2">
      <c r="A90" s="88"/>
      <c r="B90" s="89"/>
      <c r="C90" s="89"/>
      <c r="D90" s="89"/>
      <c r="E90" s="89"/>
      <c r="F90" s="89"/>
      <c r="G90" s="89"/>
      <c r="H90" s="89"/>
      <c r="I90" s="89"/>
      <c r="J90" s="89"/>
      <c r="K90" s="89"/>
    </row>
    <row r="91" spans="1:11" ht="15" x14ac:dyDescent="0.2">
      <c r="A91" s="90"/>
      <c r="B91" s="89"/>
      <c r="C91" s="89"/>
      <c r="D91" s="89"/>
      <c r="E91" s="89"/>
      <c r="F91" s="89"/>
      <c r="G91" s="89"/>
      <c r="H91" s="89"/>
      <c r="I91" s="89"/>
      <c r="J91" s="89"/>
      <c r="K91" s="89"/>
    </row>
  </sheetData>
  <mergeCells count="35">
    <mergeCell ref="A84:K84"/>
    <mergeCell ref="A87:K87"/>
    <mergeCell ref="A88:K88"/>
    <mergeCell ref="A90:K90"/>
    <mergeCell ref="A91:K91"/>
    <mergeCell ref="A82:K82"/>
    <mergeCell ref="A49:K49"/>
    <mergeCell ref="A52:K52"/>
    <mergeCell ref="A58:K58"/>
    <mergeCell ref="A64:F64"/>
    <mergeCell ref="A65:F65"/>
    <mergeCell ref="A66:F66"/>
    <mergeCell ref="A67:F67"/>
    <mergeCell ref="A73:K73"/>
    <mergeCell ref="A74:K74"/>
    <mergeCell ref="A76:K76"/>
    <mergeCell ref="A81:K81"/>
    <mergeCell ref="A34:K34"/>
    <mergeCell ref="D13:E13"/>
    <mergeCell ref="A15:A17"/>
    <mergeCell ref="B15:B17"/>
    <mergeCell ref="C15:C17"/>
    <mergeCell ref="D15:D17"/>
    <mergeCell ref="E15:F15"/>
    <mergeCell ref="G15:I15"/>
    <mergeCell ref="J15:K16"/>
    <mergeCell ref="G16:G17"/>
    <mergeCell ref="H16:H17"/>
    <mergeCell ref="A19:K19"/>
    <mergeCell ref="D12:E12"/>
    <mergeCell ref="B5:K5"/>
    <mergeCell ref="B8:K8"/>
    <mergeCell ref="D9:E9"/>
    <mergeCell ref="D10:E10"/>
    <mergeCell ref="D11:E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H22" sqref="H22"/>
    </sheetView>
  </sheetViews>
  <sheetFormatPr defaultRowHeight="12.75" outlineLevelRow="1" x14ac:dyDescent="0.2"/>
  <cols>
    <col min="1" max="1" width="4.7109375" style="20" customWidth="1"/>
    <col min="2" max="2" width="20.28515625" style="58" customWidth="1"/>
    <col min="3" max="3" width="37.140625" style="43" customWidth="1"/>
    <col min="4" max="4" width="17.140625" style="59" customWidth="1"/>
    <col min="5" max="5" width="11.7109375" style="5" customWidth="1"/>
    <col min="6" max="7" width="10.5703125" style="3" customWidth="1"/>
    <col min="8" max="8" width="11" style="3" customWidth="1"/>
    <col min="9" max="9" width="10.7109375" style="3" customWidth="1"/>
    <col min="10" max="10" width="8.28515625" style="3" customWidth="1"/>
    <col min="11" max="11" width="8.140625" style="3" customWidth="1"/>
    <col min="12" max="16384" width="9.140625" style="7"/>
  </cols>
  <sheetData>
    <row r="1" spans="1:14" x14ac:dyDescent="0.2">
      <c r="A1" s="59"/>
      <c r="B1" s="2"/>
      <c r="C1" s="3"/>
      <c r="D1" s="3"/>
      <c r="E1" s="3"/>
    </row>
    <row r="2" spans="1:14" ht="15.75" x14ac:dyDescent="0.2">
      <c r="A2" s="59"/>
      <c r="B2" s="2"/>
      <c r="C2" s="3"/>
      <c r="D2" s="4" t="s">
        <v>652</v>
      </c>
      <c r="F2" s="6"/>
      <c r="G2" s="6"/>
    </row>
    <row r="3" spans="1:14" x14ac:dyDescent="0.2">
      <c r="A3" s="59"/>
      <c r="B3" s="2"/>
      <c r="C3" s="3"/>
      <c r="D3" s="8" t="s">
        <v>1</v>
      </c>
      <c r="F3" s="9"/>
      <c r="G3" s="9"/>
    </row>
    <row r="4" spans="1:14" x14ac:dyDescent="0.2">
      <c r="A4" s="59"/>
      <c r="B4" s="2"/>
      <c r="C4" s="3"/>
      <c r="D4" s="3"/>
      <c r="E4" s="3"/>
    </row>
    <row r="5" spans="1:14" ht="30" customHeight="1" x14ac:dyDescent="0.2">
      <c r="A5" s="45" t="s">
        <v>2</v>
      </c>
      <c r="B5" s="86" t="s">
        <v>653</v>
      </c>
      <c r="C5" s="78"/>
      <c r="D5" s="78"/>
      <c r="E5" s="78"/>
      <c r="F5" s="78"/>
      <c r="G5" s="78"/>
      <c r="H5" s="78"/>
      <c r="I5" s="78"/>
      <c r="J5" s="78"/>
      <c r="K5" s="78"/>
    </row>
    <row r="6" spans="1:14" x14ac:dyDescent="0.2">
      <c r="A6" s="59"/>
      <c r="B6" s="46"/>
      <c r="C6" s="18"/>
      <c r="D6" s="16" t="s">
        <v>4</v>
      </c>
      <c r="E6" s="47"/>
      <c r="F6" s="48"/>
      <c r="G6" s="48"/>
      <c r="H6" s="18"/>
      <c r="I6" s="18"/>
      <c r="J6" s="18"/>
      <c r="K6" s="18"/>
    </row>
    <row r="7" spans="1:14" x14ac:dyDescent="0.2">
      <c r="A7" s="49"/>
      <c r="B7" s="50"/>
      <c r="C7" s="3"/>
      <c r="D7" s="3"/>
      <c r="E7" s="3"/>
    </row>
    <row r="8" spans="1:14" ht="15" x14ac:dyDescent="0.25">
      <c r="B8" s="87" t="s">
        <v>5</v>
      </c>
      <c r="C8" s="80"/>
      <c r="D8" s="80"/>
      <c r="E8" s="80"/>
      <c r="F8" s="80"/>
      <c r="G8" s="80"/>
      <c r="H8" s="80"/>
      <c r="I8" s="80"/>
      <c r="J8" s="80"/>
      <c r="K8" s="80"/>
    </row>
    <row r="9" spans="1:14" s="55" customFormat="1" ht="15" x14ac:dyDescent="0.25">
      <c r="A9" s="51"/>
      <c r="B9" s="52" t="s">
        <v>95</v>
      </c>
      <c r="C9" s="53"/>
      <c r="D9" s="85" t="s">
        <v>654</v>
      </c>
      <c r="E9" s="82"/>
      <c r="F9" s="54" t="s">
        <v>8</v>
      </c>
      <c r="G9" s="54"/>
      <c r="H9" s="54"/>
      <c r="I9" s="21"/>
      <c r="J9" s="21"/>
      <c r="K9" s="21"/>
      <c r="L9" s="7"/>
      <c r="M9" s="7"/>
      <c r="N9" s="7"/>
    </row>
    <row r="10" spans="1:14" s="55" customFormat="1" ht="15" outlineLevel="1" x14ac:dyDescent="0.25">
      <c r="A10" s="51"/>
      <c r="B10" s="52" t="s">
        <v>97</v>
      </c>
      <c r="C10" s="53"/>
      <c r="D10" s="85" t="s">
        <v>655</v>
      </c>
      <c r="E10" s="82"/>
      <c r="F10" s="54" t="s">
        <v>8</v>
      </c>
      <c r="G10" s="54"/>
      <c r="H10" s="54"/>
      <c r="I10" s="21"/>
      <c r="J10" s="21"/>
      <c r="K10" s="21"/>
      <c r="L10" s="7"/>
      <c r="M10" s="7"/>
      <c r="N10" s="7"/>
    </row>
    <row r="11" spans="1:14" s="55" customFormat="1" ht="15" outlineLevel="1" x14ac:dyDescent="0.25">
      <c r="A11" s="51"/>
      <c r="B11" s="52" t="s">
        <v>99</v>
      </c>
      <c r="C11" s="53"/>
      <c r="D11" s="85" t="s">
        <v>656</v>
      </c>
      <c r="E11" s="82"/>
      <c r="F11" s="54" t="s">
        <v>8</v>
      </c>
      <c r="G11" s="54"/>
      <c r="H11" s="54"/>
      <c r="I11" s="21"/>
      <c r="J11" s="21"/>
      <c r="K11" s="21"/>
      <c r="L11" s="7"/>
      <c r="M11" s="7"/>
      <c r="N11" s="7"/>
    </row>
    <row r="12" spans="1:14" s="55" customFormat="1" ht="15" x14ac:dyDescent="0.25">
      <c r="A12" s="51"/>
      <c r="B12" s="52" t="s">
        <v>9</v>
      </c>
      <c r="C12" s="53"/>
      <c r="D12" s="85" t="s">
        <v>657</v>
      </c>
      <c r="E12" s="82"/>
      <c r="F12" s="54" t="s">
        <v>8</v>
      </c>
      <c r="G12" s="54"/>
      <c r="H12" s="54"/>
      <c r="I12" s="21"/>
      <c r="J12" s="21"/>
      <c r="K12" s="21"/>
      <c r="L12" s="7"/>
      <c r="M12" s="7"/>
      <c r="N12" s="7"/>
    </row>
    <row r="13" spans="1:14" s="55" customFormat="1" ht="15" outlineLevel="1" x14ac:dyDescent="0.25">
      <c r="A13" s="51"/>
      <c r="B13" s="52" t="s">
        <v>11</v>
      </c>
      <c r="C13" s="53"/>
      <c r="D13" s="85" t="s">
        <v>658</v>
      </c>
      <c r="E13" s="82"/>
      <c r="F13" s="54" t="s">
        <v>13</v>
      </c>
      <c r="G13" s="54"/>
      <c r="H13" s="54"/>
      <c r="I13" s="21"/>
      <c r="J13" s="21"/>
      <c r="K13" s="21"/>
      <c r="L13" s="7"/>
      <c r="M13" s="7"/>
      <c r="N13" s="7"/>
    </row>
    <row r="14" spans="1:14" ht="14.25" x14ac:dyDescent="0.2">
      <c r="B14" s="56" t="s">
        <v>14</v>
      </c>
      <c r="D14" s="3"/>
      <c r="E14" s="3"/>
    </row>
    <row r="15" spans="1:14" s="27" customFormat="1" ht="48" customHeight="1" x14ac:dyDescent="0.2">
      <c r="A15" s="75" t="s">
        <v>15</v>
      </c>
      <c r="B15" s="84" t="s">
        <v>16</v>
      </c>
      <c r="C15" s="75" t="s">
        <v>17</v>
      </c>
      <c r="D15" s="75" t="s">
        <v>18</v>
      </c>
      <c r="E15" s="75" t="s">
        <v>19</v>
      </c>
      <c r="F15" s="75"/>
      <c r="G15" s="75" t="s">
        <v>20</v>
      </c>
      <c r="H15" s="75"/>
      <c r="I15" s="75"/>
      <c r="J15" s="75" t="s">
        <v>21</v>
      </c>
      <c r="K15" s="75"/>
      <c r="L15" s="7"/>
      <c r="M15" s="7"/>
      <c r="N15" s="7"/>
    </row>
    <row r="16" spans="1:14" s="27" customFormat="1" ht="24" x14ac:dyDescent="0.2">
      <c r="A16" s="75"/>
      <c r="B16" s="84"/>
      <c r="C16" s="75"/>
      <c r="D16" s="75"/>
      <c r="E16" s="28" t="s">
        <v>23</v>
      </c>
      <c r="F16" s="28" t="s">
        <v>511</v>
      </c>
      <c r="G16" s="75" t="s">
        <v>27</v>
      </c>
      <c r="H16" s="75" t="s">
        <v>28</v>
      </c>
      <c r="I16" s="28" t="s">
        <v>512</v>
      </c>
      <c r="J16" s="75"/>
      <c r="K16" s="75"/>
      <c r="L16" s="7"/>
      <c r="M16" s="7"/>
      <c r="N16" s="7"/>
    </row>
    <row r="17" spans="1:14" s="27" customFormat="1" ht="36" x14ac:dyDescent="0.2">
      <c r="A17" s="75"/>
      <c r="B17" s="84"/>
      <c r="C17" s="75"/>
      <c r="D17" s="75"/>
      <c r="E17" s="28" t="s">
        <v>28</v>
      </c>
      <c r="F17" s="28" t="s">
        <v>29</v>
      </c>
      <c r="G17" s="75"/>
      <c r="H17" s="75"/>
      <c r="I17" s="28" t="s">
        <v>29</v>
      </c>
      <c r="J17" s="28" t="s">
        <v>30</v>
      </c>
      <c r="K17" s="28" t="s">
        <v>23</v>
      </c>
      <c r="L17" s="7"/>
      <c r="M17" s="7"/>
      <c r="N17" s="7"/>
    </row>
    <row r="18" spans="1:14" x14ac:dyDescent="0.2">
      <c r="A18" s="29">
        <v>1</v>
      </c>
      <c r="B18" s="30">
        <v>2</v>
      </c>
      <c r="C18" s="28">
        <v>3</v>
      </c>
      <c r="D18" s="28">
        <v>4</v>
      </c>
      <c r="E18" s="28">
        <v>5</v>
      </c>
      <c r="F18" s="29">
        <v>6</v>
      </c>
      <c r="G18" s="29">
        <v>7</v>
      </c>
      <c r="H18" s="29">
        <v>8</v>
      </c>
      <c r="I18" s="29">
        <v>9</v>
      </c>
      <c r="J18" s="29">
        <v>10</v>
      </c>
      <c r="K18" s="29">
        <v>11</v>
      </c>
    </row>
    <row r="19" spans="1:14" ht="19.149999999999999" customHeight="1" x14ac:dyDescent="0.2">
      <c r="A19" s="71" t="s">
        <v>659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4" ht="87" x14ac:dyDescent="0.2">
      <c r="A20" s="31" t="s">
        <v>32</v>
      </c>
      <c r="B20" s="57" t="s">
        <v>660</v>
      </c>
      <c r="C20" s="38" t="s">
        <v>661</v>
      </c>
      <c r="D20" s="34" t="s">
        <v>117</v>
      </c>
      <c r="E20" s="35" t="s">
        <v>662</v>
      </c>
      <c r="F20" s="35" t="s">
        <v>663</v>
      </c>
      <c r="G20" s="36">
        <v>1884</v>
      </c>
      <c r="H20" s="36">
        <v>233</v>
      </c>
      <c r="I20" s="35" t="s">
        <v>664</v>
      </c>
      <c r="J20" s="36">
        <v>20.51</v>
      </c>
      <c r="K20" s="36">
        <v>20.51</v>
      </c>
    </row>
    <row r="21" spans="1:14" ht="91.5" x14ac:dyDescent="0.2">
      <c r="A21" s="31" t="s">
        <v>111</v>
      </c>
      <c r="B21" s="57" t="s">
        <v>143</v>
      </c>
      <c r="C21" s="38" t="s">
        <v>519</v>
      </c>
      <c r="D21" s="37">
        <v>100</v>
      </c>
      <c r="E21" s="35">
        <v>30.2</v>
      </c>
      <c r="F21" s="36"/>
      <c r="G21" s="36">
        <v>3020</v>
      </c>
      <c r="H21" s="36"/>
      <c r="I21" s="36"/>
      <c r="J21" s="36"/>
      <c r="K21" s="36"/>
    </row>
    <row r="22" spans="1:14" ht="65.25" x14ac:dyDescent="0.2">
      <c r="A22" s="31" t="s">
        <v>114</v>
      </c>
      <c r="B22" s="57" t="s">
        <v>520</v>
      </c>
      <c r="C22" s="38" t="s">
        <v>521</v>
      </c>
      <c r="D22" s="34" t="s">
        <v>522</v>
      </c>
      <c r="E22" s="35" t="s">
        <v>523</v>
      </c>
      <c r="F22" s="35" t="s">
        <v>524</v>
      </c>
      <c r="G22" s="36">
        <v>43</v>
      </c>
      <c r="H22" s="36">
        <v>12</v>
      </c>
      <c r="I22" s="35" t="s">
        <v>525</v>
      </c>
      <c r="J22" s="36">
        <v>353.8</v>
      </c>
      <c r="K22" s="36">
        <v>0.85</v>
      </c>
    </row>
    <row r="23" spans="1:14" ht="91.5" x14ac:dyDescent="0.2">
      <c r="A23" s="31" t="s">
        <v>119</v>
      </c>
      <c r="B23" s="57" t="s">
        <v>526</v>
      </c>
      <c r="C23" s="38" t="s">
        <v>527</v>
      </c>
      <c r="D23" s="37">
        <v>3</v>
      </c>
      <c r="E23" s="35">
        <v>20.8</v>
      </c>
      <c r="F23" s="36"/>
      <c r="G23" s="36">
        <v>62</v>
      </c>
      <c r="H23" s="36"/>
      <c r="I23" s="36"/>
      <c r="J23" s="36"/>
      <c r="K23" s="36"/>
    </row>
    <row r="24" spans="1:14" ht="67.5" x14ac:dyDescent="0.2">
      <c r="A24" s="31" t="s">
        <v>126</v>
      </c>
      <c r="B24" s="57" t="s">
        <v>528</v>
      </c>
      <c r="C24" s="38" t="s">
        <v>529</v>
      </c>
      <c r="D24" s="37">
        <v>2</v>
      </c>
      <c r="E24" s="35">
        <v>42.5</v>
      </c>
      <c r="F24" s="36"/>
      <c r="G24" s="36">
        <v>85</v>
      </c>
      <c r="H24" s="36"/>
      <c r="I24" s="36"/>
      <c r="J24" s="36"/>
      <c r="K24" s="36"/>
    </row>
    <row r="25" spans="1:14" ht="55.5" x14ac:dyDescent="0.2">
      <c r="A25" s="31" t="s">
        <v>130</v>
      </c>
      <c r="B25" s="57" t="s">
        <v>530</v>
      </c>
      <c r="C25" s="38" t="s">
        <v>531</v>
      </c>
      <c r="D25" s="34" t="s">
        <v>532</v>
      </c>
      <c r="E25" s="35" t="s">
        <v>533</v>
      </c>
      <c r="F25" s="35">
        <v>10.32</v>
      </c>
      <c r="G25" s="36">
        <v>75</v>
      </c>
      <c r="H25" s="36">
        <v>25</v>
      </c>
      <c r="I25" s="36"/>
      <c r="J25" s="36">
        <v>112</v>
      </c>
      <c r="K25" s="36">
        <v>2.2400000000000002</v>
      </c>
    </row>
    <row r="26" spans="1:14" ht="55.5" x14ac:dyDescent="0.2">
      <c r="A26" s="31" t="s">
        <v>134</v>
      </c>
      <c r="B26" s="57" t="s">
        <v>665</v>
      </c>
      <c r="C26" s="38" t="s">
        <v>666</v>
      </c>
      <c r="D26" s="34" t="s">
        <v>667</v>
      </c>
      <c r="E26" s="35" t="s">
        <v>668</v>
      </c>
      <c r="F26" s="35" t="s">
        <v>669</v>
      </c>
      <c r="G26" s="36">
        <v>119</v>
      </c>
      <c r="H26" s="36">
        <v>26</v>
      </c>
      <c r="I26" s="36">
        <v>4</v>
      </c>
      <c r="J26" s="36">
        <v>5.31</v>
      </c>
      <c r="K26" s="36">
        <v>1.9</v>
      </c>
    </row>
    <row r="27" spans="1:14" ht="55.5" x14ac:dyDescent="0.2">
      <c r="A27" s="31" t="s">
        <v>140</v>
      </c>
      <c r="B27" s="57" t="s">
        <v>670</v>
      </c>
      <c r="C27" s="38" t="s">
        <v>671</v>
      </c>
      <c r="D27" s="34" t="s">
        <v>667</v>
      </c>
      <c r="E27" s="35" t="s">
        <v>672</v>
      </c>
      <c r="F27" s="35" t="s">
        <v>673</v>
      </c>
      <c r="G27" s="36">
        <v>157</v>
      </c>
      <c r="H27" s="36">
        <v>16</v>
      </c>
      <c r="I27" s="36">
        <v>2</v>
      </c>
      <c r="J27" s="36">
        <v>3.83</v>
      </c>
      <c r="K27" s="36">
        <v>1.37</v>
      </c>
    </row>
    <row r="28" spans="1:14" ht="55.5" x14ac:dyDescent="0.2">
      <c r="A28" s="31" t="s">
        <v>142</v>
      </c>
      <c r="B28" s="57" t="s">
        <v>674</v>
      </c>
      <c r="C28" s="38" t="s">
        <v>675</v>
      </c>
      <c r="D28" s="34" t="s">
        <v>676</v>
      </c>
      <c r="E28" s="35" t="s">
        <v>677</v>
      </c>
      <c r="F28" s="35">
        <v>430.27</v>
      </c>
      <c r="G28" s="36">
        <v>146</v>
      </c>
      <c r="H28" s="36">
        <v>32</v>
      </c>
      <c r="I28" s="36">
        <v>17</v>
      </c>
      <c r="J28" s="36">
        <v>65.400000000000006</v>
      </c>
      <c r="K28" s="36">
        <v>2.62</v>
      </c>
    </row>
    <row r="29" spans="1:14" ht="43.5" x14ac:dyDescent="0.2">
      <c r="A29" s="31" t="s">
        <v>145</v>
      </c>
      <c r="B29" s="57" t="s">
        <v>678</v>
      </c>
      <c r="C29" s="38" t="s">
        <v>679</v>
      </c>
      <c r="D29" s="37">
        <v>4</v>
      </c>
      <c r="E29" s="35">
        <v>44.81</v>
      </c>
      <c r="F29" s="36"/>
      <c r="G29" s="36">
        <v>179</v>
      </c>
      <c r="H29" s="36"/>
      <c r="I29" s="36"/>
      <c r="J29" s="36"/>
      <c r="K29" s="36"/>
    </row>
    <row r="30" spans="1:14" ht="67.5" x14ac:dyDescent="0.2">
      <c r="A30" s="31" t="s">
        <v>150</v>
      </c>
      <c r="B30" s="57" t="s">
        <v>680</v>
      </c>
      <c r="C30" s="38" t="s">
        <v>681</v>
      </c>
      <c r="D30" s="34" t="s">
        <v>69</v>
      </c>
      <c r="E30" s="35" t="s">
        <v>682</v>
      </c>
      <c r="F30" s="35" t="s">
        <v>683</v>
      </c>
      <c r="G30" s="36">
        <v>485</v>
      </c>
      <c r="H30" s="36">
        <v>30</v>
      </c>
      <c r="I30" s="35" t="s">
        <v>684</v>
      </c>
      <c r="J30" s="36">
        <v>15.2</v>
      </c>
      <c r="K30" s="36">
        <v>3.04</v>
      </c>
    </row>
    <row r="31" spans="1:14" ht="67.5" x14ac:dyDescent="0.2">
      <c r="A31" s="31" t="s">
        <v>154</v>
      </c>
      <c r="B31" s="57" t="s">
        <v>685</v>
      </c>
      <c r="C31" s="38" t="s">
        <v>686</v>
      </c>
      <c r="D31" s="34" t="s">
        <v>687</v>
      </c>
      <c r="E31" s="35" t="s">
        <v>688</v>
      </c>
      <c r="F31" s="35" t="s">
        <v>689</v>
      </c>
      <c r="G31" s="36">
        <v>1181</v>
      </c>
      <c r="H31" s="36">
        <v>516</v>
      </c>
      <c r="I31" s="35" t="s">
        <v>690</v>
      </c>
      <c r="J31" s="36">
        <v>598.26</v>
      </c>
      <c r="K31" s="36">
        <v>47.86</v>
      </c>
    </row>
    <row r="32" spans="1:14" ht="67.5" x14ac:dyDescent="0.2">
      <c r="A32" s="31" t="s">
        <v>158</v>
      </c>
      <c r="B32" s="57" t="s">
        <v>691</v>
      </c>
      <c r="C32" s="38" t="s">
        <v>692</v>
      </c>
      <c r="D32" s="34" t="s">
        <v>693</v>
      </c>
      <c r="E32" s="35">
        <v>4.9800000000000004</v>
      </c>
      <c r="F32" s="35">
        <v>4.9800000000000004</v>
      </c>
      <c r="G32" s="36">
        <v>72</v>
      </c>
      <c r="H32" s="36"/>
      <c r="I32" s="36">
        <v>72</v>
      </c>
      <c r="J32" s="36"/>
      <c r="K32" s="36"/>
    </row>
    <row r="33" spans="1:11" ht="43.5" x14ac:dyDescent="0.2">
      <c r="A33" s="31" t="s">
        <v>162</v>
      </c>
      <c r="B33" s="57" t="s">
        <v>694</v>
      </c>
      <c r="C33" s="38" t="s">
        <v>695</v>
      </c>
      <c r="D33" s="34" t="s">
        <v>696</v>
      </c>
      <c r="E33" s="35" t="s">
        <v>697</v>
      </c>
      <c r="F33" s="35" t="s">
        <v>698</v>
      </c>
      <c r="G33" s="36">
        <v>3</v>
      </c>
      <c r="H33" s="36"/>
      <c r="I33" s="35" t="s">
        <v>699</v>
      </c>
      <c r="J33" s="36">
        <v>3.65</v>
      </c>
      <c r="K33" s="36">
        <v>0.03</v>
      </c>
    </row>
    <row r="34" spans="1:11" ht="79.5" x14ac:dyDescent="0.2">
      <c r="A34" s="31" t="s">
        <v>166</v>
      </c>
      <c r="B34" s="57" t="s">
        <v>700</v>
      </c>
      <c r="C34" s="38" t="s">
        <v>701</v>
      </c>
      <c r="D34" s="34" t="s">
        <v>693</v>
      </c>
      <c r="E34" s="35">
        <v>8.33</v>
      </c>
      <c r="F34" s="35">
        <v>8.33</v>
      </c>
      <c r="G34" s="36">
        <v>120</v>
      </c>
      <c r="H34" s="36"/>
      <c r="I34" s="36">
        <v>120</v>
      </c>
      <c r="J34" s="36"/>
      <c r="K34" s="36"/>
    </row>
    <row r="35" spans="1:11" ht="55.5" x14ac:dyDescent="0.2">
      <c r="A35" s="31" t="s">
        <v>170</v>
      </c>
      <c r="B35" s="57" t="s">
        <v>407</v>
      </c>
      <c r="C35" s="38" t="s">
        <v>408</v>
      </c>
      <c r="D35" s="34" t="s">
        <v>702</v>
      </c>
      <c r="E35" s="35">
        <v>578</v>
      </c>
      <c r="F35" s="36"/>
      <c r="G35" s="36">
        <v>4624</v>
      </c>
      <c r="H35" s="36"/>
      <c r="I35" s="36"/>
      <c r="J35" s="36"/>
      <c r="K35" s="36"/>
    </row>
    <row r="36" spans="1:11" ht="55.5" x14ac:dyDescent="0.2">
      <c r="A36" s="31" t="s">
        <v>174</v>
      </c>
      <c r="B36" s="57" t="s">
        <v>703</v>
      </c>
      <c r="C36" s="38" t="s">
        <v>704</v>
      </c>
      <c r="D36" s="34" t="s">
        <v>705</v>
      </c>
      <c r="E36" s="35" t="s">
        <v>706</v>
      </c>
      <c r="F36" s="35" t="s">
        <v>707</v>
      </c>
      <c r="G36" s="36">
        <v>288</v>
      </c>
      <c r="H36" s="36">
        <v>39</v>
      </c>
      <c r="I36" s="35" t="s">
        <v>708</v>
      </c>
      <c r="J36" s="36">
        <v>6.59</v>
      </c>
      <c r="K36" s="36">
        <v>3.45</v>
      </c>
    </row>
    <row r="37" spans="1:11" ht="55.5" x14ac:dyDescent="0.2">
      <c r="A37" s="31" t="s">
        <v>178</v>
      </c>
      <c r="B37" s="57" t="s">
        <v>709</v>
      </c>
      <c r="C37" s="38" t="s">
        <v>710</v>
      </c>
      <c r="D37" s="34" t="s">
        <v>705</v>
      </c>
      <c r="E37" s="35">
        <v>12870</v>
      </c>
      <c r="F37" s="36"/>
      <c r="G37" s="36">
        <v>6744</v>
      </c>
      <c r="H37" s="36"/>
      <c r="I37" s="36"/>
      <c r="J37" s="36"/>
      <c r="K37" s="36"/>
    </row>
    <row r="38" spans="1:11" ht="55.5" x14ac:dyDescent="0.2">
      <c r="A38" s="31" t="s">
        <v>181</v>
      </c>
      <c r="B38" s="57" t="s">
        <v>665</v>
      </c>
      <c r="C38" s="38" t="s">
        <v>666</v>
      </c>
      <c r="D38" s="34" t="s">
        <v>711</v>
      </c>
      <c r="E38" s="35" t="s">
        <v>668</v>
      </c>
      <c r="F38" s="35" t="s">
        <v>669</v>
      </c>
      <c r="G38" s="36">
        <v>111</v>
      </c>
      <c r="H38" s="36">
        <v>24</v>
      </c>
      <c r="I38" s="36">
        <v>3</v>
      </c>
      <c r="J38" s="36">
        <v>5.31</v>
      </c>
      <c r="K38" s="36">
        <v>1.77</v>
      </c>
    </row>
    <row r="39" spans="1:11" ht="55.5" x14ac:dyDescent="0.2">
      <c r="A39" s="31" t="s">
        <v>185</v>
      </c>
      <c r="B39" s="57" t="s">
        <v>670</v>
      </c>
      <c r="C39" s="38" t="s">
        <v>671</v>
      </c>
      <c r="D39" s="34" t="s">
        <v>711</v>
      </c>
      <c r="E39" s="35" t="s">
        <v>672</v>
      </c>
      <c r="F39" s="35" t="s">
        <v>673</v>
      </c>
      <c r="G39" s="36">
        <v>147</v>
      </c>
      <c r="H39" s="36">
        <v>15</v>
      </c>
      <c r="I39" s="36">
        <v>2</v>
      </c>
      <c r="J39" s="36">
        <v>3.83</v>
      </c>
      <c r="K39" s="36">
        <v>1.28</v>
      </c>
    </row>
    <row r="40" spans="1:11" ht="19.149999999999999" customHeight="1" x14ac:dyDescent="0.2">
      <c r="A40" s="73" t="s">
        <v>712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</row>
    <row r="41" spans="1:11" ht="67.5" x14ac:dyDescent="0.2">
      <c r="A41" s="31" t="s">
        <v>191</v>
      </c>
      <c r="B41" s="57" t="s">
        <v>713</v>
      </c>
      <c r="C41" s="38" t="s">
        <v>714</v>
      </c>
      <c r="D41" s="34" t="s">
        <v>715</v>
      </c>
      <c r="E41" s="35" t="s">
        <v>716</v>
      </c>
      <c r="F41" s="36"/>
      <c r="G41" s="36">
        <v>27</v>
      </c>
      <c r="H41" s="36">
        <v>27</v>
      </c>
      <c r="I41" s="36"/>
      <c r="J41" s="36">
        <v>154</v>
      </c>
      <c r="K41" s="36">
        <v>2.77</v>
      </c>
    </row>
    <row r="42" spans="1:11" ht="67.5" x14ac:dyDescent="0.2">
      <c r="A42" s="31" t="s">
        <v>194</v>
      </c>
      <c r="B42" s="57" t="s">
        <v>717</v>
      </c>
      <c r="C42" s="38" t="s">
        <v>718</v>
      </c>
      <c r="D42" s="34" t="s">
        <v>719</v>
      </c>
      <c r="E42" s="35" t="s">
        <v>720</v>
      </c>
      <c r="F42" s="35" t="s">
        <v>721</v>
      </c>
      <c r="G42" s="36">
        <v>116</v>
      </c>
      <c r="H42" s="36">
        <v>9</v>
      </c>
      <c r="I42" s="35" t="s">
        <v>722</v>
      </c>
      <c r="J42" s="36">
        <v>22.74</v>
      </c>
      <c r="K42" s="36">
        <v>0.91</v>
      </c>
    </row>
    <row r="43" spans="1:11" ht="67.5" x14ac:dyDescent="0.2">
      <c r="A43" s="31" t="s">
        <v>198</v>
      </c>
      <c r="B43" s="57" t="s">
        <v>723</v>
      </c>
      <c r="C43" s="38" t="s">
        <v>724</v>
      </c>
      <c r="D43" s="34" t="s">
        <v>725</v>
      </c>
      <c r="E43" s="35" t="s">
        <v>726</v>
      </c>
      <c r="F43" s="35" t="s">
        <v>727</v>
      </c>
      <c r="G43" s="36">
        <v>11</v>
      </c>
      <c r="H43" s="36">
        <v>5</v>
      </c>
      <c r="I43" s="36">
        <v>1</v>
      </c>
      <c r="J43" s="36">
        <v>20.100000000000001</v>
      </c>
      <c r="K43" s="36">
        <v>0.4</v>
      </c>
    </row>
    <row r="44" spans="1:11" ht="55.5" x14ac:dyDescent="0.2">
      <c r="A44" s="31" t="s">
        <v>204</v>
      </c>
      <c r="B44" s="57" t="s">
        <v>728</v>
      </c>
      <c r="C44" s="38" t="s">
        <v>729</v>
      </c>
      <c r="D44" s="34" t="s">
        <v>730</v>
      </c>
      <c r="E44" s="35" t="s">
        <v>731</v>
      </c>
      <c r="F44" s="35" t="s">
        <v>732</v>
      </c>
      <c r="G44" s="36">
        <v>72</v>
      </c>
      <c r="H44" s="36">
        <v>39</v>
      </c>
      <c r="I44" s="35" t="s">
        <v>733</v>
      </c>
      <c r="J44" s="36">
        <v>8.2899999999999991</v>
      </c>
      <c r="K44" s="36">
        <v>3.32</v>
      </c>
    </row>
    <row r="45" spans="1:11" ht="67.5" x14ac:dyDescent="0.2">
      <c r="A45" s="31" t="s">
        <v>561</v>
      </c>
      <c r="B45" s="57" t="s">
        <v>734</v>
      </c>
      <c r="C45" s="38" t="s">
        <v>735</v>
      </c>
      <c r="D45" s="34" t="s">
        <v>736</v>
      </c>
      <c r="E45" s="35">
        <v>4670</v>
      </c>
      <c r="F45" s="36"/>
      <c r="G45" s="36">
        <v>91</v>
      </c>
      <c r="H45" s="36"/>
      <c r="I45" s="36"/>
      <c r="J45" s="36"/>
      <c r="K45" s="36"/>
    </row>
    <row r="46" spans="1:11" ht="67.5" x14ac:dyDescent="0.2">
      <c r="A46" s="31" t="s">
        <v>563</v>
      </c>
      <c r="B46" s="57" t="s">
        <v>186</v>
      </c>
      <c r="C46" s="38" t="s">
        <v>737</v>
      </c>
      <c r="D46" s="34" t="s">
        <v>738</v>
      </c>
      <c r="E46" s="35" t="s">
        <v>188</v>
      </c>
      <c r="F46" s="35" t="s">
        <v>189</v>
      </c>
      <c r="G46" s="36">
        <v>45</v>
      </c>
      <c r="H46" s="36">
        <v>18</v>
      </c>
      <c r="I46" s="35" t="s">
        <v>739</v>
      </c>
      <c r="J46" s="36">
        <v>15.4</v>
      </c>
      <c r="K46" s="36">
        <v>1.54</v>
      </c>
    </row>
    <row r="47" spans="1:11" ht="43.5" x14ac:dyDescent="0.2">
      <c r="A47" s="31" t="s">
        <v>565</v>
      </c>
      <c r="B47" s="57" t="s">
        <v>740</v>
      </c>
      <c r="C47" s="38" t="s">
        <v>741</v>
      </c>
      <c r="D47" s="34" t="s">
        <v>742</v>
      </c>
      <c r="E47" s="35">
        <v>6320</v>
      </c>
      <c r="F47" s="36"/>
      <c r="G47" s="36">
        <v>80</v>
      </c>
      <c r="H47" s="36"/>
      <c r="I47" s="36"/>
      <c r="J47" s="36"/>
      <c r="K47" s="36"/>
    </row>
    <row r="48" spans="1:11" ht="55.5" x14ac:dyDescent="0.2">
      <c r="A48" s="31" t="s">
        <v>567</v>
      </c>
      <c r="B48" s="57" t="s">
        <v>67</v>
      </c>
      <c r="C48" s="38" t="s">
        <v>743</v>
      </c>
      <c r="D48" s="34" t="s">
        <v>744</v>
      </c>
      <c r="E48" s="35" t="s">
        <v>70</v>
      </c>
      <c r="F48" s="36"/>
      <c r="G48" s="36">
        <v>17</v>
      </c>
      <c r="H48" s="36">
        <v>17</v>
      </c>
      <c r="I48" s="36"/>
      <c r="J48" s="36">
        <v>97.2</v>
      </c>
      <c r="K48" s="36">
        <v>1.75</v>
      </c>
    </row>
    <row r="49" spans="1:11" ht="19.149999999999999" customHeight="1" x14ac:dyDescent="0.2">
      <c r="A49" s="73" t="s">
        <v>576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</row>
    <row r="50" spans="1:11" ht="79.5" x14ac:dyDescent="0.2">
      <c r="A50" s="31" t="s">
        <v>569</v>
      </c>
      <c r="B50" s="57" t="s">
        <v>578</v>
      </c>
      <c r="C50" s="38" t="s">
        <v>579</v>
      </c>
      <c r="D50" s="37">
        <v>3</v>
      </c>
      <c r="E50" s="35" t="s">
        <v>580</v>
      </c>
      <c r="F50" s="35">
        <v>1.71</v>
      </c>
      <c r="G50" s="36">
        <v>71</v>
      </c>
      <c r="H50" s="36">
        <v>49</v>
      </c>
      <c r="I50" s="36">
        <v>5</v>
      </c>
      <c r="J50" s="36">
        <v>1</v>
      </c>
      <c r="K50" s="36">
        <v>3</v>
      </c>
    </row>
    <row r="51" spans="1:11" ht="67.5" x14ac:dyDescent="0.2">
      <c r="A51" s="31" t="s">
        <v>570</v>
      </c>
      <c r="B51" s="57" t="s">
        <v>582</v>
      </c>
      <c r="C51" s="38" t="s">
        <v>583</v>
      </c>
      <c r="D51" s="37">
        <v>1</v>
      </c>
      <c r="E51" s="35" t="s">
        <v>584</v>
      </c>
      <c r="F51" s="35">
        <v>52.17</v>
      </c>
      <c r="G51" s="36">
        <v>109</v>
      </c>
      <c r="H51" s="36">
        <v>38</v>
      </c>
      <c r="I51" s="36">
        <v>52</v>
      </c>
      <c r="J51" s="36">
        <v>3.12</v>
      </c>
      <c r="K51" s="36">
        <v>3.12</v>
      </c>
    </row>
    <row r="52" spans="1:11" ht="67.5" x14ac:dyDescent="0.2">
      <c r="A52" s="31" t="s">
        <v>571</v>
      </c>
      <c r="B52" s="57" t="s">
        <v>586</v>
      </c>
      <c r="C52" s="38" t="s">
        <v>587</v>
      </c>
      <c r="D52" s="34" t="s">
        <v>117</v>
      </c>
      <c r="E52" s="35" t="s">
        <v>426</v>
      </c>
      <c r="F52" s="35" t="s">
        <v>427</v>
      </c>
      <c r="G52" s="36">
        <v>18</v>
      </c>
      <c r="H52" s="36">
        <v>5</v>
      </c>
      <c r="I52" s="35" t="s">
        <v>428</v>
      </c>
      <c r="J52" s="36">
        <v>0.41</v>
      </c>
      <c r="K52" s="36">
        <v>0.41</v>
      </c>
    </row>
    <row r="53" spans="1:11" ht="79.5" x14ac:dyDescent="0.2">
      <c r="A53" s="31" t="s">
        <v>572</v>
      </c>
      <c r="B53" s="57" t="s">
        <v>589</v>
      </c>
      <c r="C53" s="38" t="s">
        <v>590</v>
      </c>
      <c r="D53" s="34" t="s">
        <v>117</v>
      </c>
      <c r="E53" s="35" t="s">
        <v>591</v>
      </c>
      <c r="F53" s="35" t="s">
        <v>592</v>
      </c>
      <c r="G53" s="36">
        <v>6</v>
      </c>
      <c r="H53" s="36">
        <v>1</v>
      </c>
      <c r="I53" s="36">
        <v>5</v>
      </c>
      <c r="J53" s="36">
        <v>0.08</v>
      </c>
      <c r="K53" s="36">
        <v>0.08</v>
      </c>
    </row>
    <row r="54" spans="1:11" ht="79.5" x14ac:dyDescent="0.2">
      <c r="A54" s="31" t="s">
        <v>573</v>
      </c>
      <c r="B54" s="57" t="s">
        <v>434</v>
      </c>
      <c r="C54" s="38" t="s">
        <v>594</v>
      </c>
      <c r="D54" s="37">
        <v>1</v>
      </c>
      <c r="E54" s="35" t="s">
        <v>436</v>
      </c>
      <c r="F54" s="35" t="s">
        <v>437</v>
      </c>
      <c r="G54" s="36">
        <v>968</v>
      </c>
      <c r="H54" s="36">
        <v>170</v>
      </c>
      <c r="I54" s="35" t="s">
        <v>438</v>
      </c>
      <c r="J54" s="36">
        <v>14</v>
      </c>
      <c r="K54" s="36">
        <v>14</v>
      </c>
    </row>
    <row r="55" spans="1:11" ht="22.5" x14ac:dyDescent="0.2">
      <c r="A55" s="73" t="s">
        <v>85</v>
      </c>
      <c r="B55" s="72"/>
      <c r="C55" s="72"/>
      <c r="D55" s="72"/>
      <c r="E55" s="72"/>
      <c r="F55" s="72"/>
      <c r="G55" s="35">
        <v>21176</v>
      </c>
      <c r="H55" s="35">
        <v>1346</v>
      </c>
      <c r="I55" s="35" t="s">
        <v>745</v>
      </c>
      <c r="J55" s="36"/>
      <c r="K55" s="35">
        <v>118.22</v>
      </c>
    </row>
    <row r="56" spans="1:11" ht="15" x14ac:dyDescent="0.2">
      <c r="A56" s="73" t="s">
        <v>87</v>
      </c>
      <c r="B56" s="72"/>
      <c r="C56" s="72"/>
      <c r="D56" s="72"/>
      <c r="E56" s="72"/>
      <c r="F56" s="72"/>
      <c r="G56" s="35">
        <v>1943</v>
      </c>
      <c r="H56" s="36"/>
      <c r="I56" s="36"/>
      <c r="J56" s="36"/>
      <c r="K56" s="36"/>
    </row>
    <row r="57" spans="1:11" ht="15" x14ac:dyDescent="0.2">
      <c r="A57" s="73" t="s">
        <v>88</v>
      </c>
      <c r="B57" s="72"/>
      <c r="C57" s="72"/>
      <c r="D57" s="72"/>
      <c r="E57" s="72"/>
      <c r="F57" s="72"/>
      <c r="G57" s="35">
        <v>1302</v>
      </c>
      <c r="H57" s="36"/>
      <c r="I57" s="36"/>
      <c r="J57" s="36"/>
      <c r="K57" s="36"/>
    </row>
    <row r="58" spans="1:11" ht="15" x14ac:dyDescent="0.2">
      <c r="A58" s="74" t="s">
        <v>596</v>
      </c>
      <c r="B58" s="72"/>
      <c r="C58" s="72"/>
      <c r="D58" s="72"/>
      <c r="E58" s="72"/>
      <c r="F58" s="72"/>
      <c r="G58" s="36">
        <f>G56+G57+G55</f>
        <v>24421</v>
      </c>
      <c r="H58" s="36"/>
      <c r="I58" s="36"/>
      <c r="J58" s="36"/>
      <c r="K58" s="36"/>
    </row>
    <row r="59" spans="1:11" ht="15" x14ac:dyDescent="0.2">
      <c r="A59" s="74" t="s">
        <v>746</v>
      </c>
      <c r="B59" s="72"/>
      <c r="C59" s="72"/>
      <c r="D59" s="72"/>
      <c r="E59" s="72"/>
      <c r="F59" s="72"/>
      <c r="G59" s="39">
        <v>164597</v>
      </c>
      <c r="H59" s="36"/>
      <c r="I59" s="36"/>
      <c r="J59" s="36"/>
      <c r="K59" s="39">
        <v>118.22</v>
      </c>
    </row>
  </sheetData>
  <mergeCells count="24">
    <mergeCell ref="A59:F59"/>
    <mergeCell ref="G15:I15"/>
    <mergeCell ref="J15:K16"/>
    <mergeCell ref="G16:G17"/>
    <mergeCell ref="H16:H17"/>
    <mergeCell ref="A19:K19"/>
    <mergeCell ref="A40:K40"/>
    <mergeCell ref="A49:K49"/>
    <mergeCell ref="A55:F55"/>
    <mergeCell ref="A56:F56"/>
    <mergeCell ref="A57:F57"/>
    <mergeCell ref="A58:F58"/>
    <mergeCell ref="D13:E13"/>
    <mergeCell ref="A15:A17"/>
    <mergeCell ref="B15:B17"/>
    <mergeCell ref="C15:C17"/>
    <mergeCell ref="D15:D17"/>
    <mergeCell ref="E15:F15"/>
    <mergeCell ref="D12:E12"/>
    <mergeCell ref="B5:K5"/>
    <mergeCell ref="B8:K8"/>
    <mergeCell ref="D9:E9"/>
    <mergeCell ref="D10:E10"/>
    <mergeCell ref="D11:E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activeCell="I22" sqref="I22"/>
    </sheetView>
  </sheetViews>
  <sheetFormatPr defaultRowHeight="12.75" outlineLevelRow="1" x14ac:dyDescent="0.2"/>
  <cols>
    <col min="1" max="1" width="4.7109375" style="20" customWidth="1"/>
    <col min="2" max="2" width="20.28515625" style="58" customWidth="1"/>
    <col min="3" max="3" width="37.140625" style="43" customWidth="1"/>
    <col min="4" max="4" width="17.140625" style="59" customWidth="1"/>
    <col min="5" max="5" width="11.7109375" style="5" customWidth="1"/>
    <col min="6" max="7" width="10.5703125" style="3" customWidth="1"/>
    <col min="8" max="8" width="11" style="3" customWidth="1"/>
    <col min="9" max="9" width="10.7109375" style="3" customWidth="1"/>
    <col min="10" max="10" width="8.28515625" style="3" customWidth="1"/>
    <col min="11" max="11" width="8.140625" style="3" customWidth="1"/>
    <col min="12" max="16384" width="9.140625" style="7"/>
  </cols>
  <sheetData>
    <row r="1" spans="1:14" x14ac:dyDescent="0.2">
      <c r="A1" s="59"/>
      <c r="B1" s="2"/>
      <c r="C1" s="3"/>
      <c r="D1" s="3"/>
      <c r="E1" s="3"/>
    </row>
    <row r="2" spans="1:14" ht="15.75" x14ac:dyDescent="0.2">
      <c r="A2" s="59"/>
      <c r="B2" s="2"/>
      <c r="C2" s="3"/>
      <c r="D2" s="4" t="s">
        <v>747</v>
      </c>
      <c r="F2" s="6"/>
      <c r="G2" s="6"/>
    </row>
    <row r="3" spans="1:14" x14ac:dyDescent="0.2">
      <c r="A3" s="59"/>
      <c r="B3" s="2"/>
      <c r="C3" s="3"/>
      <c r="D3" s="8" t="s">
        <v>1</v>
      </c>
      <c r="F3" s="9"/>
      <c r="G3" s="9"/>
    </row>
    <row r="4" spans="1:14" x14ac:dyDescent="0.2">
      <c r="A4" s="59"/>
      <c r="B4" s="2"/>
      <c r="C4" s="3"/>
      <c r="D4" s="3"/>
      <c r="E4" s="3"/>
    </row>
    <row r="5" spans="1:14" ht="30" customHeight="1" x14ac:dyDescent="0.2">
      <c r="A5" s="45" t="s">
        <v>2</v>
      </c>
      <c r="B5" s="86" t="s">
        <v>748</v>
      </c>
      <c r="C5" s="78"/>
      <c r="D5" s="78"/>
      <c r="E5" s="78"/>
      <c r="F5" s="78"/>
      <c r="G5" s="78"/>
      <c r="H5" s="78"/>
      <c r="I5" s="78"/>
      <c r="J5" s="78"/>
      <c r="K5" s="78"/>
    </row>
    <row r="6" spans="1:14" x14ac:dyDescent="0.2">
      <c r="A6" s="59"/>
      <c r="B6" s="46"/>
      <c r="C6" s="18"/>
      <c r="D6" s="16" t="s">
        <v>4</v>
      </c>
      <c r="E6" s="47"/>
      <c r="F6" s="48"/>
      <c r="G6" s="48"/>
      <c r="H6" s="18"/>
      <c r="I6" s="18"/>
      <c r="J6" s="18"/>
      <c r="K6" s="18"/>
    </row>
    <row r="7" spans="1:14" x14ac:dyDescent="0.2">
      <c r="A7" s="49"/>
      <c r="B7" s="50"/>
      <c r="C7" s="3"/>
      <c r="D7" s="3"/>
      <c r="E7" s="3"/>
    </row>
    <row r="8" spans="1:14" ht="15" x14ac:dyDescent="0.25">
      <c r="B8" s="87" t="s">
        <v>5</v>
      </c>
      <c r="C8" s="80"/>
      <c r="D8" s="80"/>
      <c r="E8" s="80"/>
      <c r="F8" s="80"/>
      <c r="G8" s="80"/>
      <c r="H8" s="80"/>
      <c r="I8" s="80"/>
      <c r="J8" s="80"/>
      <c r="K8" s="80"/>
    </row>
    <row r="9" spans="1:14" s="55" customFormat="1" ht="15" x14ac:dyDescent="0.25">
      <c r="A9" s="51"/>
      <c r="B9" s="52" t="s">
        <v>95</v>
      </c>
      <c r="C9" s="53"/>
      <c r="D9" s="85" t="s">
        <v>749</v>
      </c>
      <c r="E9" s="82"/>
      <c r="F9" s="54" t="s">
        <v>8</v>
      </c>
      <c r="G9" s="54"/>
      <c r="H9" s="54"/>
      <c r="I9" s="21"/>
      <c r="J9" s="21"/>
      <c r="K9" s="21"/>
      <c r="L9" s="7"/>
      <c r="M9" s="7"/>
      <c r="N9" s="7"/>
    </row>
    <row r="10" spans="1:14" s="55" customFormat="1" ht="15" outlineLevel="1" x14ac:dyDescent="0.25">
      <c r="A10" s="51"/>
      <c r="B10" s="52" t="s">
        <v>97</v>
      </c>
      <c r="C10" s="53"/>
      <c r="D10" s="85" t="s">
        <v>750</v>
      </c>
      <c r="E10" s="82"/>
      <c r="F10" s="54" t="s">
        <v>8</v>
      </c>
      <c r="G10" s="54"/>
      <c r="H10" s="54"/>
      <c r="I10" s="21"/>
      <c r="J10" s="21"/>
      <c r="K10" s="21"/>
      <c r="L10" s="7"/>
      <c r="M10" s="7"/>
      <c r="N10" s="7"/>
    </row>
    <row r="11" spans="1:14" s="55" customFormat="1" ht="15" outlineLevel="1" x14ac:dyDescent="0.25">
      <c r="A11" s="51"/>
      <c r="B11" s="52" t="s">
        <v>99</v>
      </c>
      <c r="C11" s="53"/>
      <c r="D11" s="85" t="s">
        <v>751</v>
      </c>
      <c r="E11" s="82"/>
      <c r="F11" s="54" t="s">
        <v>8</v>
      </c>
      <c r="G11" s="54"/>
      <c r="H11" s="54"/>
      <c r="I11" s="21"/>
      <c r="J11" s="21"/>
      <c r="K11" s="21"/>
      <c r="L11" s="7"/>
      <c r="M11" s="7"/>
      <c r="N11" s="7"/>
    </row>
    <row r="12" spans="1:14" s="55" customFormat="1" ht="15" x14ac:dyDescent="0.25">
      <c r="A12" s="51"/>
      <c r="B12" s="52" t="s">
        <v>9</v>
      </c>
      <c r="C12" s="53"/>
      <c r="D12" s="85" t="s">
        <v>752</v>
      </c>
      <c r="E12" s="82"/>
      <c r="F12" s="54" t="s">
        <v>8</v>
      </c>
      <c r="G12" s="54"/>
      <c r="H12" s="54"/>
      <c r="I12" s="21"/>
      <c r="J12" s="21"/>
      <c r="K12" s="21"/>
      <c r="L12" s="7"/>
      <c r="M12" s="7"/>
      <c r="N12" s="7"/>
    </row>
    <row r="13" spans="1:14" s="55" customFormat="1" ht="15" outlineLevel="1" x14ac:dyDescent="0.25">
      <c r="A13" s="51"/>
      <c r="B13" s="52" t="s">
        <v>11</v>
      </c>
      <c r="C13" s="53"/>
      <c r="D13" s="85" t="s">
        <v>753</v>
      </c>
      <c r="E13" s="82"/>
      <c r="F13" s="54" t="s">
        <v>13</v>
      </c>
      <c r="G13" s="54"/>
      <c r="H13" s="54"/>
      <c r="I13" s="21"/>
      <c r="J13" s="21"/>
      <c r="K13" s="21"/>
      <c r="L13" s="7"/>
      <c r="M13" s="7"/>
      <c r="N13" s="7"/>
    </row>
    <row r="14" spans="1:14" ht="14.25" x14ac:dyDescent="0.2">
      <c r="B14" s="56" t="s">
        <v>14</v>
      </c>
      <c r="D14" s="3"/>
      <c r="E14" s="3"/>
    </row>
    <row r="15" spans="1:14" s="27" customFormat="1" ht="48" customHeight="1" x14ac:dyDescent="0.2">
      <c r="A15" s="75" t="s">
        <v>15</v>
      </c>
      <c r="B15" s="84" t="s">
        <v>16</v>
      </c>
      <c r="C15" s="75" t="s">
        <v>17</v>
      </c>
      <c r="D15" s="75" t="s">
        <v>18</v>
      </c>
      <c r="E15" s="75" t="s">
        <v>19</v>
      </c>
      <c r="F15" s="75"/>
      <c r="G15" s="75" t="s">
        <v>20</v>
      </c>
      <c r="H15" s="75"/>
      <c r="I15" s="75"/>
      <c r="J15" s="75" t="s">
        <v>21</v>
      </c>
      <c r="K15" s="75"/>
      <c r="L15" s="7"/>
      <c r="M15" s="7"/>
      <c r="N15" s="7"/>
    </row>
    <row r="16" spans="1:14" s="27" customFormat="1" ht="24" x14ac:dyDescent="0.2">
      <c r="A16" s="75"/>
      <c r="B16" s="84"/>
      <c r="C16" s="75"/>
      <c r="D16" s="75"/>
      <c r="E16" s="28" t="s">
        <v>23</v>
      </c>
      <c r="F16" s="28" t="s">
        <v>511</v>
      </c>
      <c r="G16" s="75" t="s">
        <v>27</v>
      </c>
      <c r="H16" s="75" t="s">
        <v>28</v>
      </c>
      <c r="I16" s="28" t="s">
        <v>512</v>
      </c>
      <c r="J16" s="75"/>
      <c r="K16" s="75"/>
      <c r="L16" s="7"/>
      <c r="M16" s="7"/>
      <c r="N16" s="7"/>
    </row>
    <row r="17" spans="1:14" s="27" customFormat="1" ht="36" x14ac:dyDescent="0.2">
      <c r="A17" s="75"/>
      <c r="B17" s="84"/>
      <c r="C17" s="75"/>
      <c r="D17" s="75"/>
      <c r="E17" s="28" t="s">
        <v>28</v>
      </c>
      <c r="F17" s="28" t="s">
        <v>29</v>
      </c>
      <c r="G17" s="75"/>
      <c r="H17" s="75"/>
      <c r="I17" s="28" t="s">
        <v>29</v>
      </c>
      <c r="J17" s="28" t="s">
        <v>30</v>
      </c>
      <c r="K17" s="28" t="s">
        <v>23</v>
      </c>
      <c r="L17" s="7"/>
      <c r="M17" s="7"/>
      <c r="N17" s="7"/>
    </row>
    <row r="18" spans="1:14" x14ac:dyDescent="0.2">
      <c r="A18" s="29">
        <v>1</v>
      </c>
      <c r="B18" s="30">
        <v>2</v>
      </c>
      <c r="C18" s="28">
        <v>3</v>
      </c>
      <c r="D18" s="28">
        <v>4</v>
      </c>
      <c r="E18" s="28">
        <v>5</v>
      </c>
      <c r="F18" s="29">
        <v>6</v>
      </c>
      <c r="G18" s="29">
        <v>7</v>
      </c>
      <c r="H18" s="29">
        <v>8</v>
      </c>
      <c r="I18" s="29">
        <v>9</v>
      </c>
      <c r="J18" s="29">
        <v>10</v>
      </c>
      <c r="K18" s="29">
        <v>11</v>
      </c>
    </row>
    <row r="19" spans="1:14" ht="19.149999999999999" customHeight="1" x14ac:dyDescent="0.2">
      <c r="A19" s="71" t="s">
        <v>754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4" ht="67.5" x14ac:dyDescent="0.2">
      <c r="A20" s="31" t="s">
        <v>32</v>
      </c>
      <c r="B20" s="57" t="s">
        <v>755</v>
      </c>
      <c r="C20" s="38" t="s">
        <v>756</v>
      </c>
      <c r="D20" s="34" t="s">
        <v>117</v>
      </c>
      <c r="E20" s="35" t="s">
        <v>757</v>
      </c>
      <c r="F20" s="35" t="s">
        <v>758</v>
      </c>
      <c r="G20" s="36">
        <v>2225</v>
      </c>
      <c r="H20" s="36">
        <v>253</v>
      </c>
      <c r="I20" s="35" t="s">
        <v>759</v>
      </c>
      <c r="J20" s="36">
        <v>22.03</v>
      </c>
      <c r="K20" s="36">
        <v>22.03</v>
      </c>
    </row>
    <row r="21" spans="1:14" ht="91.5" x14ac:dyDescent="0.2">
      <c r="A21" s="31" t="s">
        <v>111</v>
      </c>
      <c r="B21" s="57" t="s">
        <v>610</v>
      </c>
      <c r="C21" s="38" t="s">
        <v>611</v>
      </c>
      <c r="D21" s="37">
        <v>100</v>
      </c>
      <c r="E21" s="35">
        <v>54.7</v>
      </c>
      <c r="F21" s="36"/>
      <c r="G21" s="36">
        <v>5470</v>
      </c>
      <c r="H21" s="36"/>
      <c r="I21" s="36"/>
      <c r="J21" s="36"/>
      <c r="K21" s="36"/>
    </row>
    <row r="22" spans="1:14" ht="65.25" x14ac:dyDescent="0.2">
      <c r="A22" s="31" t="s">
        <v>114</v>
      </c>
      <c r="B22" s="57" t="s">
        <v>520</v>
      </c>
      <c r="C22" s="38" t="s">
        <v>521</v>
      </c>
      <c r="D22" s="34" t="s">
        <v>612</v>
      </c>
      <c r="E22" s="35" t="s">
        <v>523</v>
      </c>
      <c r="F22" s="35" t="s">
        <v>524</v>
      </c>
      <c r="G22" s="36">
        <v>135</v>
      </c>
      <c r="H22" s="36">
        <v>38</v>
      </c>
      <c r="I22" s="35" t="s">
        <v>613</v>
      </c>
      <c r="J22" s="36">
        <v>353.8</v>
      </c>
      <c r="K22" s="36">
        <v>2.69</v>
      </c>
    </row>
    <row r="23" spans="1:14" ht="91.5" x14ac:dyDescent="0.2">
      <c r="A23" s="31" t="s">
        <v>119</v>
      </c>
      <c r="B23" s="57" t="s">
        <v>614</v>
      </c>
      <c r="C23" s="38" t="s">
        <v>615</v>
      </c>
      <c r="D23" s="37">
        <v>3</v>
      </c>
      <c r="E23" s="35">
        <v>39.1</v>
      </c>
      <c r="F23" s="36"/>
      <c r="G23" s="36">
        <v>117</v>
      </c>
      <c r="H23" s="36"/>
      <c r="I23" s="36"/>
      <c r="J23" s="36"/>
      <c r="K23" s="36"/>
    </row>
    <row r="24" spans="1:14" ht="79.5" x14ac:dyDescent="0.2">
      <c r="A24" s="31" t="s">
        <v>126</v>
      </c>
      <c r="B24" s="57" t="s">
        <v>616</v>
      </c>
      <c r="C24" s="38" t="s">
        <v>617</v>
      </c>
      <c r="D24" s="37">
        <v>2</v>
      </c>
      <c r="E24" s="35">
        <v>67.3</v>
      </c>
      <c r="F24" s="36"/>
      <c r="G24" s="36">
        <v>135</v>
      </c>
      <c r="H24" s="36"/>
      <c r="I24" s="36"/>
      <c r="J24" s="36"/>
      <c r="K24" s="36"/>
    </row>
    <row r="25" spans="1:14" ht="55.5" x14ac:dyDescent="0.2">
      <c r="A25" s="31" t="s">
        <v>130</v>
      </c>
      <c r="B25" s="57" t="s">
        <v>530</v>
      </c>
      <c r="C25" s="38" t="s">
        <v>531</v>
      </c>
      <c r="D25" s="34" t="s">
        <v>532</v>
      </c>
      <c r="E25" s="35" t="s">
        <v>533</v>
      </c>
      <c r="F25" s="35">
        <v>10.32</v>
      </c>
      <c r="G25" s="36">
        <v>75</v>
      </c>
      <c r="H25" s="36">
        <v>25</v>
      </c>
      <c r="I25" s="36"/>
      <c r="J25" s="36">
        <v>112</v>
      </c>
      <c r="K25" s="36">
        <v>2.2400000000000002</v>
      </c>
    </row>
    <row r="26" spans="1:14" ht="55.5" x14ac:dyDescent="0.2">
      <c r="A26" s="31" t="s">
        <v>134</v>
      </c>
      <c r="B26" s="57" t="s">
        <v>665</v>
      </c>
      <c r="C26" s="38" t="s">
        <v>666</v>
      </c>
      <c r="D26" s="34" t="s">
        <v>760</v>
      </c>
      <c r="E26" s="35" t="s">
        <v>668</v>
      </c>
      <c r="F26" s="35" t="s">
        <v>669</v>
      </c>
      <c r="G26" s="36">
        <v>186</v>
      </c>
      <c r="H26" s="36">
        <v>40</v>
      </c>
      <c r="I26" s="36">
        <v>6</v>
      </c>
      <c r="J26" s="36">
        <v>5.31</v>
      </c>
      <c r="K26" s="36">
        <v>2.97</v>
      </c>
    </row>
    <row r="27" spans="1:14" ht="55.5" x14ac:dyDescent="0.2">
      <c r="A27" s="31" t="s">
        <v>140</v>
      </c>
      <c r="B27" s="57" t="s">
        <v>670</v>
      </c>
      <c r="C27" s="38" t="s">
        <v>671</v>
      </c>
      <c r="D27" s="34" t="s">
        <v>760</v>
      </c>
      <c r="E27" s="35" t="s">
        <v>672</v>
      </c>
      <c r="F27" s="35" t="s">
        <v>673</v>
      </c>
      <c r="G27" s="36">
        <v>245</v>
      </c>
      <c r="H27" s="36">
        <v>25</v>
      </c>
      <c r="I27" s="36">
        <v>4</v>
      </c>
      <c r="J27" s="36">
        <v>3.83</v>
      </c>
      <c r="K27" s="36">
        <v>2.14</v>
      </c>
    </row>
    <row r="28" spans="1:14" ht="55.5" x14ac:dyDescent="0.2">
      <c r="A28" s="31" t="s">
        <v>142</v>
      </c>
      <c r="B28" s="57" t="s">
        <v>674</v>
      </c>
      <c r="C28" s="38" t="s">
        <v>675</v>
      </c>
      <c r="D28" s="34" t="s">
        <v>676</v>
      </c>
      <c r="E28" s="35" t="s">
        <v>677</v>
      </c>
      <c r="F28" s="35">
        <v>430.27</v>
      </c>
      <c r="G28" s="36">
        <v>146</v>
      </c>
      <c r="H28" s="36">
        <v>32</v>
      </c>
      <c r="I28" s="36">
        <v>17</v>
      </c>
      <c r="J28" s="36">
        <v>65.400000000000006</v>
      </c>
      <c r="K28" s="36">
        <v>2.62</v>
      </c>
    </row>
    <row r="29" spans="1:14" ht="43.5" x14ac:dyDescent="0.2">
      <c r="A29" s="31" t="s">
        <v>145</v>
      </c>
      <c r="B29" s="57" t="s">
        <v>678</v>
      </c>
      <c r="C29" s="38" t="s">
        <v>679</v>
      </c>
      <c r="D29" s="37">
        <v>4</v>
      </c>
      <c r="E29" s="35">
        <v>44.81</v>
      </c>
      <c r="F29" s="36"/>
      <c r="G29" s="36">
        <v>179</v>
      </c>
      <c r="H29" s="36"/>
      <c r="I29" s="36"/>
      <c r="J29" s="36"/>
      <c r="K29" s="36"/>
    </row>
    <row r="30" spans="1:14" ht="67.5" x14ac:dyDescent="0.2">
      <c r="A30" s="31" t="s">
        <v>150</v>
      </c>
      <c r="B30" s="57" t="s">
        <v>680</v>
      </c>
      <c r="C30" s="38" t="s">
        <v>681</v>
      </c>
      <c r="D30" s="34" t="s">
        <v>761</v>
      </c>
      <c r="E30" s="35" t="s">
        <v>682</v>
      </c>
      <c r="F30" s="35" t="s">
        <v>683</v>
      </c>
      <c r="G30" s="36">
        <v>364</v>
      </c>
      <c r="H30" s="36">
        <v>22</v>
      </c>
      <c r="I30" s="35" t="s">
        <v>762</v>
      </c>
      <c r="J30" s="36">
        <v>15.2</v>
      </c>
      <c r="K30" s="36">
        <v>2.2799999999999998</v>
      </c>
    </row>
    <row r="31" spans="1:14" ht="67.5" x14ac:dyDescent="0.2">
      <c r="A31" s="31" t="s">
        <v>154</v>
      </c>
      <c r="B31" s="57" t="s">
        <v>685</v>
      </c>
      <c r="C31" s="38" t="s">
        <v>686</v>
      </c>
      <c r="D31" s="34" t="s">
        <v>763</v>
      </c>
      <c r="E31" s="35" t="s">
        <v>688</v>
      </c>
      <c r="F31" s="35" t="s">
        <v>689</v>
      </c>
      <c r="G31" s="36">
        <v>886</v>
      </c>
      <c r="H31" s="36">
        <v>387</v>
      </c>
      <c r="I31" s="35" t="s">
        <v>764</v>
      </c>
      <c r="J31" s="36">
        <v>598.26</v>
      </c>
      <c r="K31" s="36">
        <v>35.9</v>
      </c>
    </row>
    <row r="32" spans="1:14" ht="67.5" x14ac:dyDescent="0.2">
      <c r="A32" s="31" t="s">
        <v>158</v>
      </c>
      <c r="B32" s="57" t="s">
        <v>691</v>
      </c>
      <c r="C32" s="38" t="s">
        <v>692</v>
      </c>
      <c r="D32" s="34" t="s">
        <v>765</v>
      </c>
      <c r="E32" s="35">
        <v>4.9800000000000004</v>
      </c>
      <c r="F32" s="35">
        <v>4.9800000000000004</v>
      </c>
      <c r="G32" s="36">
        <v>54</v>
      </c>
      <c r="H32" s="36"/>
      <c r="I32" s="36">
        <v>54</v>
      </c>
      <c r="J32" s="36"/>
      <c r="K32" s="36"/>
    </row>
    <row r="33" spans="1:11" ht="43.5" x14ac:dyDescent="0.2">
      <c r="A33" s="31" t="s">
        <v>162</v>
      </c>
      <c r="B33" s="57" t="s">
        <v>694</v>
      </c>
      <c r="C33" s="38" t="s">
        <v>695</v>
      </c>
      <c r="D33" s="34" t="s">
        <v>766</v>
      </c>
      <c r="E33" s="35" t="s">
        <v>697</v>
      </c>
      <c r="F33" s="35" t="s">
        <v>698</v>
      </c>
      <c r="G33" s="36">
        <v>2</v>
      </c>
      <c r="H33" s="36"/>
      <c r="I33" s="36">
        <v>2</v>
      </c>
      <c r="J33" s="36">
        <v>3.65</v>
      </c>
      <c r="K33" s="36">
        <v>0.02</v>
      </c>
    </row>
    <row r="34" spans="1:11" ht="79.5" x14ac:dyDescent="0.2">
      <c r="A34" s="31" t="s">
        <v>166</v>
      </c>
      <c r="B34" s="57" t="s">
        <v>700</v>
      </c>
      <c r="C34" s="38" t="s">
        <v>701</v>
      </c>
      <c r="D34" s="34" t="s">
        <v>765</v>
      </c>
      <c r="E34" s="35">
        <v>8.33</v>
      </c>
      <c r="F34" s="35">
        <v>8.33</v>
      </c>
      <c r="G34" s="36">
        <v>90</v>
      </c>
      <c r="H34" s="36"/>
      <c r="I34" s="36">
        <v>90</v>
      </c>
      <c r="J34" s="36"/>
      <c r="K34" s="36"/>
    </row>
    <row r="35" spans="1:11" ht="55.5" x14ac:dyDescent="0.2">
      <c r="A35" s="31" t="s">
        <v>170</v>
      </c>
      <c r="B35" s="57" t="s">
        <v>407</v>
      </c>
      <c r="C35" s="38" t="s">
        <v>408</v>
      </c>
      <c r="D35" s="34" t="s">
        <v>767</v>
      </c>
      <c r="E35" s="35">
        <v>578</v>
      </c>
      <c r="F35" s="36"/>
      <c r="G35" s="36">
        <v>3468</v>
      </c>
      <c r="H35" s="36"/>
      <c r="I35" s="36"/>
      <c r="J35" s="36"/>
      <c r="K35" s="36"/>
    </row>
    <row r="36" spans="1:11" ht="55.5" x14ac:dyDescent="0.2">
      <c r="A36" s="31" t="s">
        <v>174</v>
      </c>
      <c r="B36" s="57" t="s">
        <v>703</v>
      </c>
      <c r="C36" s="38" t="s">
        <v>704</v>
      </c>
      <c r="D36" s="34" t="s">
        <v>768</v>
      </c>
      <c r="E36" s="35" t="s">
        <v>706</v>
      </c>
      <c r="F36" s="35" t="s">
        <v>707</v>
      </c>
      <c r="G36" s="36">
        <v>255</v>
      </c>
      <c r="H36" s="36">
        <v>35</v>
      </c>
      <c r="I36" s="35" t="s">
        <v>769</v>
      </c>
      <c r="J36" s="36">
        <v>6.59</v>
      </c>
      <c r="K36" s="36">
        <v>3.05</v>
      </c>
    </row>
    <row r="37" spans="1:11" ht="55.5" x14ac:dyDescent="0.2">
      <c r="A37" s="31" t="s">
        <v>178</v>
      </c>
      <c r="B37" s="57" t="s">
        <v>709</v>
      </c>
      <c r="C37" s="38" t="s">
        <v>710</v>
      </c>
      <c r="D37" s="34" t="s">
        <v>768</v>
      </c>
      <c r="E37" s="35">
        <v>12870</v>
      </c>
      <c r="F37" s="36"/>
      <c r="G37" s="36">
        <v>5965</v>
      </c>
      <c r="H37" s="36"/>
      <c r="I37" s="36"/>
      <c r="J37" s="36"/>
      <c r="K37" s="36"/>
    </row>
    <row r="38" spans="1:11" ht="55.5" x14ac:dyDescent="0.2">
      <c r="A38" s="31" t="s">
        <v>181</v>
      </c>
      <c r="B38" s="57" t="s">
        <v>665</v>
      </c>
      <c r="C38" s="38" t="s">
        <v>666</v>
      </c>
      <c r="D38" s="34" t="s">
        <v>770</v>
      </c>
      <c r="E38" s="35" t="s">
        <v>668</v>
      </c>
      <c r="F38" s="35" t="s">
        <v>669</v>
      </c>
      <c r="G38" s="36">
        <v>97</v>
      </c>
      <c r="H38" s="36">
        <v>21</v>
      </c>
      <c r="I38" s="36">
        <v>3</v>
      </c>
      <c r="J38" s="36">
        <v>5.31</v>
      </c>
      <c r="K38" s="36">
        <v>1.56</v>
      </c>
    </row>
    <row r="39" spans="1:11" ht="55.5" x14ac:dyDescent="0.2">
      <c r="A39" s="31" t="s">
        <v>185</v>
      </c>
      <c r="B39" s="57" t="s">
        <v>670</v>
      </c>
      <c r="C39" s="38" t="s">
        <v>671</v>
      </c>
      <c r="D39" s="34" t="s">
        <v>770</v>
      </c>
      <c r="E39" s="35" t="s">
        <v>672</v>
      </c>
      <c r="F39" s="35" t="s">
        <v>673</v>
      </c>
      <c r="G39" s="36">
        <v>129</v>
      </c>
      <c r="H39" s="36">
        <v>13</v>
      </c>
      <c r="I39" s="36">
        <v>2</v>
      </c>
      <c r="J39" s="36">
        <v>3.83</v>
      </c>
      <c r="K39" s="36">
        <v>1.1200000000000001</v>
      </c>
    </row>
    <row r="40" spans="1:11" ht="19.149999999999999" customHeight="1" x14ac:dyDescent="0.2">
      <c r="A40" s="73" t="s">
        <v>712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</row>
    <row r="41" spans="1:11" ht="67.5" x14ac:dyDescent="0.2">
      <c r="A41" s="31" t="s">
        <v>191</v>
      </c>
      <c r="B41" s="57" t="s">
        <v>713</v>
      </c>
      <c r="C41" s="38" t="s">
        <v>714</v>
      </c>
      <c r="D41" s="34" t="s">
        <v>715</v>
      </c>
      <c r="E41" s="35" t="s">
        <v>716</v>
      </c>
      <c r="F41" s="36"/>
      <c r="G41" s="36">
        <v>27</v>
      </c>
      <c r="H41" s="36">
        <v>27</v>
      </c>
      <c r="I41" s="36"/>
      <c r="J41" s="36">
        <v>154</v>
      </c>
      <c r="K41" s="36">
        <v>2.77</v>
      </c>
    </row>
    <row r="42" spans="1:11" ht="67.5" x14ac:dyDescent="0.2">
      <c r="A42" s="31" t="s">
        <v>194</v>
      </c>
      <c r="B42" s="57" t="s">
        <v>717</v>
      </c>
      <c r="C42" s="38" t="s">
        <v>718</v>
      </c>
      <c r="D42" s="34" t="s">
        <v>719</v>
      </c>
      <c r="E42" s="35" t="s">
        <v>720</v>
      </c>
      <c r="F42" s="35" t="s">
        <v>721</v>
      </c>
      <c r="G42" s="36">
        <v>116</v>
      </c>
      <c r="H42" s="36">
        <v>9</v>
      </c>
      <c r="I42" s="35" t="s">
        <v>722</v>
      </c>
      <c r="J42" s="36">
        <v>22.74</v>
      </c>
      <c r="K42" s="36">
        <v>0.91</v>
      </c>
    </row>
    <row r="43" spans="1:11" ht="67.5" x14ac:dyDescent="0.2">
      <c r="A43" s="31" t="s">
        <v>198</v>
      </c>
      <c r="B43" s="57" t="s">
        <v>723</v>
      </c>
      <c r="C43" s="38" t="s">
        <v>724</v>
      </c>
      <c r="D43" s="34" t="s">
        <v>725</v>
      </c>
      <c r="E43" s="35" t="s">
        <v>726</v>
      </c>
      <c r="F43" s="35" t="s">
        <v>727</v>
      </c>
      <c r="G43" s="36">
        <v>11</v>
      </c>
      <c r="H43" s="36">
        <v>5</v>
      </c>
      <c r="I43" s="36">
        <v>1</v>
      </c>
      <c r="J43" s="36">
        <v>20.100000000000001</v>
      </c>
      <c r="K43" s="36">
        <v>0.4</v>
      </c>
    </row>
    <row r="44" spans="1:11" ht="55.5" x14ac:dyDescent="0.2">
      <c r="A44" s="31" t="s">
        <v>204</v>
      </c>
      <c r="B44" s="57" t="s">
        <v>728</v>
      </c>
      <c r="C44" s="38" t="s">
        <v>729</v>
      </c>
      <c r="D44" s="34" t="s">
        <v>730</v>
      </c>
      <c r="E44" s="35" t="s">
        <v>731</v>
      </c>
      <c r="F44" s="35" t="s">
        <v>732</v>
      </c>
      <c r="G44" s="36">
        <v>72</v>
      </c>
      <c r="H44" s="36">
        <v>39</v>
      </c>
      <c r="I44" s="35" t="s">
        <v>733</v>
      </c>
      <c r="J44" s="36">
        <v>8.2899999999999991</v>
      </c>
      <c r="K44" s="36">
        <v>3.32</v>
      </c>
    </row>
    <row r="45" spans="1:11" ht="67.5" x14ac:dyDescent="0.2">
      <c r="A45" s="31" t="s">
        <v>561</v>
      </c>
      <c r="B45" s="57" t="s">
        <v>734</v>
      </c>
      <c r="C45" s="38" t="s">
        <v>735</v>
      </c>
      <c r="D45" s="34" t="s">
        <v>736</v>
      </c>
      <c r="E45" s="35">
        <v>4670</v>
      </c>
      <c r="F45" s="36"/>
      <c r="G45" s="36">
        <v>91</v>
      </c>
      <c r="H45" s="36"/>
      <c r="I45" s="36"/>
      <c r="J45" s="36"/>
      <c r="K45" s="36"/>
    </row>
    <row r="46" spans="1:11" ht="67.5" x14ac:dyDescent="0.2">
      <c r="A46" s="31" t="s">
        <v>563</v>
      </c>
      <c r="B46" s="57" t="s">
        <v>186</v>
      </c>
      <c r="C46" s="38" t="s">
        <v>737</v>
      </c>
      <c r="D46" s="34" t="s">
        <v>738</v>
      </c>
      <c r="E46" s="35" t="s">
        <v>188</v>
      </c>
      <c r="F46" s="35" t="s">
        <v>189</v>
      </c>
      <c r="G46" s="36">
        <v>45</v>
      </c>
      <c r="H46" s="36">
        <v>18</v>
      </c>
      <c r="I46" s="35" t="s">
        <v>739</v>
      </c>
      <c r="J46" s="36">
        <v>15.4</v>
      </c>
      <c r="K46" s="36">
        <v>1.54</v>
      </c>
    </row>
    <row r="47" spans="1:11" ht="43.5" x14ac:dyDescent="0.2">
      <c r="A47" s="31" t="s">
        <v>565</v>
      </c>
      <c r="B47" s="57" t="s">
        <v>740</v>
      </c>
      <c r="C47" s="38" t="s">
        <v>741</v>
      </c>
      <c r="D47" s="34" t="s">
        <v>742</v>
      </c>
      <c r="E47" s="35">
        <v>6320</v>
      </c>
      <c r="F47" s="36"/>
      <c r="G47" s="36">
        <v>80</v>
      </c>
      <c r="H47" s="36"/>
      <c r="I47" s="36"/>
      <c r="J47" s="36"/>
      <c r="K47" s="36"/>
    </row>
    <row r="48" spans="1:11" ht="55.5" x14ac:dyDescent="0.2">
      <c r="A48" s="31" t="s">
        <v>567</v>
      </c>
      <c r="B48" s="57" t="s">
        <v>67</v>
      </c>
      <c r="C48" s="38" t="s">
        <v>743</v>
      </c>
      <c r="D48" s="34" t="s">
        <v>744</v>
      </c>
      <c r="E48" s="35" t="s">
        <v>70</v>
      </c>
      <c r="F48" s="36"/>
      <c r="G48" s="36">
        <v>17</v>
      </c>
      <c r="H48" s="36">
        <v>17</v>
      </c>
      <c r="I48" s="36"/>
      <c r="J48" s="36">
        <v>97.2</v>
      </c>
      <c r="K48" s="36">
        <v>1.75</v>
      </c>
    </row>
    <row r="49" spans="1:11" ht="19.149999999999999" customHeight="1" x14ac:dyDescent="0.2">
      <c r="A49" s="73" t="s">
        <v>576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</row>
    <row r="50" spans="1:11" ht="79.5" x14ac:dyDescent="0.2">
      <c r="A50" s="31" t="s">
        <v>569</v>
      </c>
      <c r="B50" s="57" t="s">
        <v>620</v>
      </c>
      <c r="C50" s="38" t="s">
        <v>621</v>
      </c>
      <c r="D50" s="37">
        <v>3</v>
      </c>
      <c r="E50" s="35" t="s">
        <v>622</v>
      </c>
      <c r="F50" s="35">
        <v>1.86</v>
      </c>
      <c r="G50" s="36">
        <v>80</v>
      </c>
      <c r="H50" s="36">
        <v>54</v>
      </c>
      <c r="I50" s="36">
        <v>6</v>
      </c>
      <c r="J50" s="36">
        <v>1.1000000000000001</v>
      </c>
      <c r="K50" s="36">
        <v>3.3</v>
      </c>
    </row>
    <row r="51" spans="1:11" ht="67.5" x14ac:dyDescent="0.2">
      <c r="A51" s="31" t="s">
        <v>570</v>
      </c>
      <c r="B51" s="57" t="s">
        <v>421</v>
      </c>
      <c r="C51" s="38" t="s">
        <v>422</v>
      </c>
      <c r="D51" s="37">
        <v>1</v>
      </c>
      <c r="E51" s="35" t="s">
        <v>423</v>
      </c>
      <c r="F51" s="35">
        <v>85.41</v>
      </c>
      <c r="G51" s="36">
        <v>188</v>
      </c>
      <c r="H51" s="36">
        <v>65</v>
      </c>
      <c r="I51" s="36">
        <v>85</v>
      </c>
      <c r="J51" s="36">
        <v>5.34</v>
      </c>
      <c r="K51" s="36">
        <v>5.34</v>
      </c>
    </row>
    <row r="52" spans="1:11" ht="67.5" x14ac:dyDescent="0.2">
      <c r="A52" s="31" t="s">
        <v>571</v>
      </c>
      <c r="B52" s="57" t="s">
        <v>424</v>
      </c>
      <c r="C52" s="38" t="s">
        <v>425</v>
      </c>
      <c r="D52" s="34" t="s">
        <v>117</v>
      </c>
      <c r="E52" s="35" t="s">
        <v>426</v>
      </c>
      <c r="F52" s="35" t="s">
        <v>427</v>
      </c>
      <c r="G52" s="36">
        <v>18</v>
      </c>
      <c r="H52" s="36">
        <v>5</v>
      </c>
      <c r="I52" s="35" t="s">
        <v>428</v>
      </c>
      <c r="J52" s="36">
        <v>0.41</v>
      </c>
      <c r="K52" s="36">
        <v>0.41</v>
      </c>
    </row>
    <row r="53" spans="1:11" ht="79.5" x14ac:dyDescent="0.2">
      <c r="A53" s="31" t="s">
        <v>572</v>
      </c>
      <c r="B53" s="57" t="s">
        <v>429</v>
      </c>
      <c r="C53" s="38" t="s">
        <v>430</v>
      </c>
      <c r="D53" s="34" t="s">
        <v>117</v>
      </c>
      <c r="E53" s="35" t="s">
        <v>431</v>
      </c>
      <c r="F53" s="35" t="s">
        <v>432</v>
      </c>
      <c r="G53" s="36">
        <v>8</v>
      </c>
      <c r="H53" s="36">
        <v>1</v>
      </c>
      <c r="I53" s="35" t="s">
        <v>433</v>
      </c>
      <c r="J53" s="36">
        <v>0.12</v>
      </c>
      <c r="K53" s="36">
        <v>0.12</v>
      </c>
    </row>
    <row r="54" spans="1:11" ht="79.5" x14ac:dyDescent="0.2">
      <c r="A54" s="31" t="s">
        <v>573</v>
      </c>
      <c r="B54" s="57" t="s">
        <v>434</v>
      </c>
      <c r="C54" s="38" t="s">
        <v>594</v>
      </c>
      <c r="D54" s="37">
        <v>1</v>
      </c>
      <c r="E54" s="35" t="s">
        <v>436</v>
      </c>
      <c r="F54" s="35" t="s">
        <v>437</v>
      </c>
      <c r="G54" s="36">
        <v>968</v>
      </c>
      <c r="H54" s="36">
        <v>170</v>
      </c>
      <c r="I54" s="35" t="s">
        <v>438</v>
      </c>
      <c r="J54" s="36">
        <v>14</v>
      </c>
      <c r="K54" s="36">
        <v>14</v>
      </c>
    </row>
    <row r="55" spans="1:11" ht="22.5" x14ac:dyDescent="0.2">
      <c r="A55" s="73" t="s">
        <v>85</v>
      </c>
      <c r="B55" s="72"/>
      <c r="C55" s="72"/>
      <c r="D55" s="72"/>
      <c r="E55" s="72"/>
      <c r="F55" s="72"/>
      <c r="G55" s="35">
        <v>21944</v>
      </c>
      <c r="H55" s="35">
        <v>1301</v>
      </c>
      <c r="I55" s="35" t="s">
        <v>771</v>
      </c>
      <c r="J55" s="36"/>
      <c r="K55" s="35">
        <v>112.48</v>
      </c>
    </row>
    <row r="56" spans="1:11" ht="15" x14ac:dyDescent="0.2">
      <c r="A56" s="73" t="s">
        <v>87</v>
      </c>
      <c r="B56" s="72"/>
      <c r="C56" s="72"/>
      <c r="D56" s="72"/>
      <c r="E56" s="72"/>
      <c r="F56" s="72"/>
      <c r="G56" s="35">
        <v>1911</v>
      </c>
      <c r="H56" s="36"/>
      <c r="I56" s="36"/>
      <c r="J56" s="36"/>
      <c r="K56" s="36"/>
    </row>
    <row r="57" spans="1:11" ht="15" x14ac:dyDescent="0.2">
      <c r="A57" s="73" t="s">
        <v>88</v>
      </c>
      <c r="B57" s="72"/>
      <c r="C57" s="72"/>
      <c r="D57" s="72"/>
      <c r="E57" s="72"/>
      <c r="F57" s="72"/>
      <c r="G57" s="35">
        <v>1290</v>
      </c>
      <c r="H57" s="36"/>
      <c r="I57" s="36"/>
      <c r="J57" s="36"/>
      <c r="K57" s="36"/>
    </row>
    <row r="58" spans="1:11" ht="15" x14ac:dyDescent="0.2">
      <c r="A58" s="74" t="s">
        <v>772</v>
      </c>
      <c r="B58" s="72"/>
      <c r="C58" s="72"/>
      <c r="D58" s="72"/>
      <c r="E58" s="72"/>
      <c r="F58" s="72"/>
      <c r="G58" s="39">
        <v>169477</v>
      </c>
      <c r="H58" s="36"/>
      <c r="I58" s="36"/>
      <c r="J58" s="36"/>
      <c r="K58" s="39">
        <v>112.48</v>
      </c>
    </row>
  </sheetData>
  <mergeCells count="23">
    <mergeCell ref="A49:K49"/>
    <mergeCell ref="A55:F55"/>
    <mergeCell ref="A56:F56"/>
    <mergeCell ref="A57:F57"/>
    <mergeCell ref="A58:F58"/>
    <mergeCell ref="A40:K40"/>
    <mergeCell ref="D13:E13"/>
    <mergeCell ref="A15:A17"/>
    <mergeCell ref="B15:B17"/>
    <mergeCell ref="C15:C17"/>
    <mergeCell ref="D15:D17"/>
    <mergeCell ref="E15:F15"/>
    <mergeCell ref="G15:I15"/>
    <mergeCell ref="J15:K16"/>
    <mergeCell ref="G16:G17"/>
    <mergeCell ref="H16:H17"/>
    <mergeCell ref="A19:K19"/>
    <mergeCell ref="D12:E12"/>
    <mergeCell ref="B5:K5"/>
    <mergeCell ref="B8:K8"/>
    <mergeCell ref="D9:E9"/>
    <mergeCell ref="D10:E10"/>
    <mergeCell ref="D11:E1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workbookViewId="0">
      <selection activeCell="H22" sqref="H22"/>
    </sheetView>
  </sheetViews>
  <sheetFormatPr defaultRowHeight="12.75" outlineLevelRow="1" x14ac:dyDescent="0.2"/>
  <cols>
    <col min="1" max="1" width="4.7109375" style="20" customWidth="1"/>
    <col min="2" max="2" width="20.28515625" style="58" customWidth="1"/>
    <col min="3" max="3" width="37.140625" style="43" customWidth="1"/>
    <col min="4" max="4" width="17.140625" style="59" customWidth="1"/>
    <col min="5" max="5" width="11.7109375" style="5" customWidth="1"/>
    <col min="6" max="7" width="10.5703125" style="3" customWidth="1"/>
    <col min="8" max="8" width="11" style="3" customWidth="1"/>
    <col min="9" max="9" width="10.7109375" style="3" customWidth="1"/>
    <col min="10" max="10" width="8.28515625" style="3" customWidth="1"/>
    <col min="11" max="11" width="8.140625" style="3" customWidth="1"/>
    <col min="12" max="16384" width="9.140625" style="7"/>
  </cols>
  <sheetData>
    <row r="1" spans="1:14" x14ac:dyDescent="0.2">
      <c r="A1" s="59"/>
      <c r="B1" s="2"/>
      <c r="C1" s="3"/>
      <c r="D1" s="3"/>
      <c r="E1" s="3"/>
    </row>
    <row r="2" spans="1:14" ht="15.75" x14ac:dyDescent="0.2">
      <c r="A2" s="59"/>
      <c r="B2" s="2"/>
      <c r="C2" s="3"/>
      <c r="D2" s="4" t="s">
        <v>773</v>
      </c>
      <c r="F2" s="6"/>
      <c r="G2" s="6"/>
    </row>
    <row r="3" spans="1:14" x14ac:dyDescent="0.2">
      <c r="A3" s="59"/>
      <c r="B3" s="2"/>
      <c r="C3" s="3"/>
      <c r="D3" s="8" t="s">
        <v>1</v>
      </c>
      <c r="F3" s="9"/>
      <c r="G3" s="9"/>
    </row>
    <row r="4" spans="1:14" x14ac:dyDescent="0.2">
      <c r="A4" s="59"/>
      <c r="B4" s="2"/>
      <c r="C4" s="3"/>
      <c r="D4" s="3"/>
      <c r="E4" s="3"/>
    </row>
    <row r="5" spans="1:14" ht="30" customHeight="1" x14ac:dyDescent="0.2">
      <c r="A5" s="45" t="s">
        <v>2</v>
      </c>
      <c r="B5" s="86" t="s">
        <v>774</v>
      </c>
      <c r="C5" s="78"/>
      <c r="D5" s="78"/>
      <c r="E5" s="78"/>
      <c r="F5" s="78"/>
      <c r="G5" s="78"/>
      <c r="H5" s="78"/>
      <c r="I5" s="78"/>
      <c r="J5" s="78"/>
      <c r="K5" s="78"/>
    </row>
    <row r="6" spans="1:14" x14ac:dyDescent="0.2">
      <c r="A6" s="59"/>
      <c r="B6" s="46"/>
      <c r="C6" s="18"/>
      <c r="D6" s="16" t="s">
        <v>4</v>
      </c>
      <c r="E6" s="47"/>
      <c r="F6" s="48"/>
      <c r="G6" s="48"/>
      <c r="H6" s="18"/>
      <c r="I6" s="18"/>
      <c r="J6" s="18"/>
      <c r="K6" s="18"/>
    </row>
    <row r="7" spans="1:14" x14ac:dyDescent="0.2">
      <c r="A7" s="49"/>
      <c r="B7" s="50"/>
      <c r="C7" s="3"/>
      <c r="D7" s="3"/>
      <c r="E7" s="3"/>
    </row>
    <row r="8" spans="1:14" ht="15" x14ac:dyDescent="0.25">
      <c r="B8" s="87" t="s">
        <v>5</v>
      </c>
      <c r="C8" s="80"/>
      <c r="D8" s="80"/>
      <c r="E8" s="80"/>
      <c r="F8" s="80"/>
      <c r="G8" s="80"/>
      <c r="H8" s="80"/>
      <c r="I8" s="80"/>
      <c r="J8" s="80"/>
      <c r="K8" s="80"/>
    </row>
    <row r="9" spans="1:14" s="55" customFormat="1" ht="15" x14ac:dyDescent="0.25">
      <c r="A9" s="51"/>
      <c r="B9" s="52" t="s">
        <v>95</v>
      </c>
      <c r="C9" s="53"/>
      <c r="D9" s="85" t="s">
        <v>775</v>
      </c>
      <c r="E9" s="82"/>
      <c r="F9" s="54" t="s">
        <v>8</v>
      </c>
      <c r="G9" s="54"/>
      <c r="H9" s="54"/>
      <c r="I9" s="21"/>
      <c r="J9" s="21"/>
      <c r="K9" s="21"/>
      <c r="L9" s="7"/>
      <c r="M9" s="7"/>
      <c r="N9" s="7"/>
    </row>
    <row r="10" spans="1:14" s="55" customFormat="1" ht="15" outlineLevel="1" x14ac:dyDescent="0.25">
      <c r="A10" s="51"/>
      <c r="B10" s="52" t="s">
        <v>97</v>
      </c>
      <c r="C10" s="53"/>
      <c r="D10" s="85" t="s">
        <v>776</v>
      </c>
      <c r="E10" s="82"/>
      <c r="F10" s="54" t="s">
        <v>8</v>
      </c>
      <c r="G10" s="54"/>
      <c r="H10" s="54"/>
      <c r="I10" s="21"/>
      <c r="J10" s="21"/>
      <c r="K10" s="21"/>
      <c r="L10" s="7"/>
      <c r="M10" s="7"/>
      <c r="N10" s="7"/>
    </row>
    <row r="11" spans="1:14" s="55" customFormat="1" ht="15" outlineLevel="1" x14ac:dyDescent="0.25">
      <c r="A11" s="51"/>
      <c r="B11" s="52" t="s">
        <v>99</v>
      </c>
      <c r="C11" s="53"/>
      <c r="D11" s="85" t="s">
        <v>751</v>
      </c>
      <c r="E11" s="82"/>
      <c r="F11" s="54" t="s">
        <v>8</v>
      </c>
      <c r="G11" s="54"/>
      <c r="H11" s="54"/>
      <c r="I11" s="21"/>
      <c r="J11" s="21"/>
      <c r="K11" s="21"/>
      <c r="L11" s="7"/>
      <c r="M11" s="7"/>
      <c r="N11" s="7"/>
    </row>
    <row r="12" spans="1:14" s="55" customFormat="1" ht="15" x14ac:dyDescent="0.25">
      <c r="A12" s="51"/>
      <c r="B12" s="52" t="s">
        <v>9</v>
      </c>
      <c r="C12" s="53"/>
      <c r="D12" s="85" t="s">
        <v>777</v>
      </c>
      <c r="E12" s="82"/>
      <c r="F12" s="54" t="s">
        <v>8</v>
      </c>
      <c r="G12" s="54"/>
      <c r="H12" s="54"/>
      <c r="I12" s="21"/>
      <c r="J12" s="21"/>
      <c r="K12" s="21"/>
      <c r="L12" s="7"/>
      <c r="M12" s="7"/>
      <c r="N12" s="7"/>
    </row>
    <row r="13" spans="1:14" s="55" customFormat="1" ht="15" outlineLevel="1" x14ac:dyDescent="0.25">
      <c r="A13" s="51"/>
      <c r="B13" s="52" t="s">
        <v>11</v>
      </c>
      <c r="C13" s="53"/>
      <c r="D13" s="85" t="s">
        <v>778</v>
      </c>
      <c r="E13" s="82"/>
      <c r="F13" s="54" t="s">
        <v>13</v>
      </c>
      <c r="G13" s="54"/>
      <c r="H13" s="54"/>
      <c r="I13" s="21"/>
      <c r="J13" s="21"/>
      <c r="K13" s="21"/>
      <c r="L13" s="7"/>
      <c r="M13" s="7"/>
      <c r="N13" s="7"/>
    </row>
    <row r="14" spans="1:14" ht="14.25" x14ac:dyDescent="0.2">
      <c r="B14" s="56" t="s">
        <v>14</v>
      </c>
      <c r="D14" s="3"/>
      <c r="E14" s="3"/>
    </row>
    <row r="15" spans="1:14" s="27" customFormat="1" ht="48" customHeight="1" x14ac:dyDescent="0.2">
      <c r="A15" s="75" t="s">
        <v>15</v>
      </c>
      <c r="B15" s="84" t="s">
        <v>16</v>
      </c>
      <c r="C15" s="75" t="s">
        <v>17</v>
      </c>
      <c r="D15" s="75" t="s">
        <v>18</v>
      </c>
      <c r="E15" s="75" t="s">
        <v>19</v>
      </c>
      <c r="F15" s="75"/>
      <c r="G15" s="75" t="s">
        <v>20</v>
      </c>
      <c r="H15" s="75"/>
      <c r="I15" s="75"/>
      <c r="J15" s="75" t="s">
        <v>21</v>
      </c>
      <c r="K15" s="75"/>
      <c r="L15" s="7"/>
      <c r="M15" s="7"/>
      <c r="N15" s="7"/>
    </row>
    <row r="16" spans="1:14" s="27" customFormat="1" ht="24" x14ac:dyDescent="0.2">
      <c r="A16" s="75"/>
      <c r="B16" s="84"/>
      <c r="C16" s="75"/>
      <c r="D16" s="75"/>
      <c r="E16" s="28" t="s">
        <v>23</v>
      </c>
      <c r="F16" s="28" t="s">
        <v>511</v>
      </c>
      <c r="G16" s="75" t="s">
        <v>27</v>
      </c>
      <c r="H16" s="75" t="s">
        <v>28</v>
      </c>
      <c r="I16" s="28" t="s">
        <v>512</v>
      </c>
      <c r="J16" s="75"/>
      <c r="K16" s="75"/>
      <c r="L16" s="7"/>
      <c r="M16" s="7"/>
      <c r="N16" s="7"/>
    </row>
    <row r="17" spans="1:14" s="27" customFormat="1" ht="36" x14ac:dyDescent="0.2">
      <c r="A17" s="75"/>
      <c r="B17" s="84"/>
      <c r="C17" s="75"/>
      <c r="D17" s="75"/>
      <c r="E17" s="28" t="s">
        <v>28</v>
      </c>
      <c r="F17" s="28" t="s">
        <v>29</v>
      </c>
      <c r="G17" s="75"/>
      <c r="H17" s="75"/>
      <c r="I17" s="28" t="s">
        <v>29</v>
      </c>
      <c r="J17" s="28" t="s">
        <v>30</v>
      </c>
      <c r="K17" s="28" t="s">
        <v>23</v>
      </c>
      <c r="L17" s="7"/>
      <c r="M17" s="7"/>
      <c r="N17" s="7"/>
    </row>
    <row r="18" spans="1:14" x14ac:dyDescent="0.2">
      <c r="A18" s="29">
        <v>1</v>
      </c>
      <c r="B18" s="30">
        <v>2</v>
      </c>
      <c r="C18" s="28">
        <v>3</v>
      </c>
      <c r="D18" s="28">
        <v>4</v>
      </c>
      <c r="E18" s="28">
        <v>5</v>
      </c>
      <c r="F18" s="29">
        <v>6</v>
      </c>
      <c r="G18" s="29">
        <v>7</v>
      </c>
      <c r="H18" s="29">
        <v>8</v>
      </c>
      <c r="I18" s="29">
        <v>9</v>
      </c>
      <c r="J18" s="29">
        <v>10</v>
      </c>
      <c r="K18" s="29">
        <v>11</v>
      </c>
    </row>
    <row r="19" spans="1:14" ht="19.149999999999999" customHeight="1" x14ac:dyDescent="0.2">
      <c r="A19" s="71" t="s">
        <v>779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4" ht="87" x14ac:dyDescent="0.2">
      <c r="A20" s="31" t="s">
        <v>32</v>
      </c>
      <c r="B20" s="57" t="s">
        <v>780</v>
      </c>
      <c r="C20" s="38" t="s">
        <v>781</v>
      </c>
      <c r="D20" s="34" t="s">
        <v>117</v>
      </c>
      <c r="E20" s="35" t="s">
        <v>782</v>
      </c>
      <c r="F20" s="35" t="s">
        <v>783</v>
      </c>
      <c r="G20" s="36">
        <v>2609</v>
      </c>
      <c r="H20" s="36">
        <v>336</v>
      </c>
      <c r="I20" s="35" t="s">
        <v>784</v>
      </c>
      <c r="J20" s="36">
        <v>29.32</v>
      </c>
      <c r="K20" s="36">
        <v>29.32</v>
      </c>
    </row>
    <row r="21" spans="1:14" ht="91.5" x14ac:dyDescent="0.2">
      <c r="A21" s="31" t="s">
        <v>111</v>
      </c>
      <c r="B21" s="57" t="s">
        <v>112</v>
      </c>
      <c r="C21" s="38" t="s">
        <v>636</v>
      </c>
      <c r="D21" s="37">
        <v>100</v>
      </c>
      <c r="E21" s="35">
        <v>67.3</v>
      </c>
      <c r="F21" s="36"/>
      <c r="G21" s="36">
        <v>6730</v>
      </c>
      <c r="H21" s="36"/>
      <c r="I21" s="36"/>
      <c r="J21" s="36"/>
      <c r="K21" s="36"/>
    </row>
    <row r="22" spans="1:14" ht="65.25" x14ac:dyDescent="0.2">
      <c r="A22" s="31" t="s">
        <v>114</v>
      </c>
      <c r="B22" s="57" t="s">
        <v>520</v>
      </c>
      <c r="C22" s="38" t="s">
        <v>521</v>
      </c>
      <c r="D22" s="34" t="s">
        <v>637</v>
      </c>
      <c r="E22" s="35" t="s">
        <v>523</v>
      </c>
      <c r="F22" s="35" t="s">
        <v>524</v>
      </c>
      <c r="G22" s="36">
        <v>170</v>
      </c>
      <c r="H22" s="36">
        <v>48</v>
      </c>
      <c r="I22" s="35" t="s">
        <v>638</v>
      </c>
      <c r="J22" s="36">
        <v>353.8</v>
      </c>
      <c r="K22" s="36">
        <v>3.4</v>
      </c>
    </row>
    <row r="23" spans="1:14" ht="91.5" x14ac:dyDescent="0.2">
      <c r="A23" s="31" t="s">
        <v>119</v>
      </c>
      <c r="B23" s="57" t="s">
        <v>639</v>
      </c>
      <c r="C23" s="38" t="s">
        <v>640</v>
      </c>
      <c r="D23" s="37">
        <v>3</v>
      </c>
      <c r="E23" s="35">
        <v>68</v>
      </c>
      <c r="F23" s="36"/>
      <c r="G23" s="36">
        <v>204</v>
      </c>
      <c r="H23" s="36"/>
      <c r="I23" s="36"/>
      <c r="J23" s="36"/>
      <c r="K23" s="36"/>
    </row>
    <row r="24" spans="1:14" ht="79.5" x14ac:dyDescent="0.2">
      <c r="A24" s="31" t="s">
        <v>126</v>
      </c>
      <c r="B24" s="57" t="s">
        <v>641</v>
      </c>
      <c r="C24" s="38" t="s">
        <v>642</v>
      </c>
      <c r="D24" s="37">
        <v>2</v>
      </c>
      <c r="E24" s="35">
        <v>74.400000000000006</v>
      </c>
      <c r="F24" s="36"/>
      <c r="G24" s="36">
        <v>149</v>
      </c>
      <c r="H24" s="36"/>
      <c r="I24" s="36"/>
      <c r="J24" s="36"/>
      <c r="K24" s="36"/>
    </row>
    <row r="25" spans="1:14" ht="55.5" x14ac:dyDescent="0.2">
      <c r="A25" s="31" t="s">
        <v>130</v>
      </c>
      <c r="B25" s="57" t="s">
        <v>530</v>
      </c>
      <c r="C25" s="38" t="s">
        <v>531</v>
      </c>
      <c r="D25" s="34" t="s">
        <v>532</v>
      </c>
      <c r="E25" s="35" t="s">
        <v>533</v>
      </c>
      <c r="F25" s="35">
        <v>10.32</v>
      </c>
      <c r="G25" s="36">
        <v>75</v>
      </c>
      <c r="H25" s="36">
        <v>25</v>
      </c>
      <c r="I25" s="36"/>
      <c r="J25" s="36">
        <v>112</v>
      </c>
      <c r="K25" s="36">
        <v>2.2400000000000002</v>
      </c>
    </row>
    <row r="26" spans="1:14" ht="55.5" x14ac:dyDescent="0.2">
      <c r="A26" s="31" t="s">
        <v>134</v>
      </c>
      <c r="B26" s="57" t="s">
        <v>665</v>
      </c>
      <c r="C26" s="38" t="s">
        <v>666</v>
      </c>
      <c r="D26" s="34" t="s">
        <v>785</v>
      </c>
      <c r="E26" s="35" t="s">
        <v>668</v>
      </c>
      <c r="F26" s="35" t="s">
        <v>669</v>
      </c>
      <c r="G26" s="36">
        <v>225</v>
      </c>
      <c r="H26" s="36">
        <v>48</v>
      </c>
      <c r="I26" s="36">
        <v>7</v>
      </c>
      <c r="J26" s="36">
        <v>5.31</v>
      </c>
      <c r="K26" s="36">
        <v>3.6</v>
      </c>
    </row>
    <row r="27" spans="1:14" ht="55.5" x14ac:dyDescent="0.2">
      <c r="A27" s="31" t="s">
        <v>140</v>
      </c>
      <c r="B27" s="57" t="s">
        <v>670</v>
      </c>
      <c r="C27" s="38" t="s">
        <v>671</v>
      </c>
      <c r="D27" s="34" t="s">
        <v>785</v>
      </c>
      <c r="E27" s="35" t="s">
        <v>672</v>
      </c>
      <c r="F27" s="35" t="s">
        <v>673</v>
      </c>
      <c r="G27" s="36">
        <v>298</v>
      </c>
      <c r="H27" s="36">
        <v>30</v>
      </c>
      <c r="I27" s="36">
        <v>5</v>
      </c>
      <c r="J27" s="36">
        <v>3.83</v>
      </c>
      <c r="K27" s="36">
        <v>2.6</v>
      </c>
    </row>
    <row r="28" spans="1:14" ht="55.5" x14ac:dyDescent="0.2">
      <c r="A28" s="31" t="s">
        <v>142</v>
      </c>
      <c r="B28" s="57" t="s">
        <v>674</v>
      </c>
      <c r="C28" s="38" t="s">
        <v>675</v>
      </c>
      <c r="D28" s="34" t="s">
        <v>676</v>
      </c>
      <c r="E28" s="35" t="s">
        <v>677</v>
      </c>
      <c r="F28" s="35">
        <v>430.27</v>
      </c>
      <c r="G28" s="36">
        <v>146</v>
      </c>
      <c r="H28" s="36">
        <v>32</v>
      </c>
      <c r="I28" s="36">
        <v>17</v>
      </c>
      <c r="J28" s="36">
        <v>65.400000000000006</v>
      </c>
      <c r="K28" s="36">
        <v>2.62</v>
      </c>
    </row>
    <row r="29" spans="1:14" ht="43.5" x14ac:dyDescent="0.2">
      <c r="A29" s="31" t="s">
        <v>145</v>
      </c>
      <c r="B29" s="57" t="s">
        <v>678</v>
      </c>
      <c r="C29" s="38" t="s">
        <v>679</v>
      </c>
      <c r="D29" s="37">
        <v>4</v>
      </c>
      <c r="E29" s="35">
        <v>44.81</v>
      </c>
      <c r="F29" s="36"/>
      <c r="G29" s="36">
        <v>179</v>
      </c>
      <c r="H29" s="36"/>
      <c r="I29" s="36"/>
      <c r="J29" s="36"/>
      <c r="K29" s="36"/>
    </row>
    <row r="30" spans="1:14" ht="67.5" x14ac:dyDescent="0.2">
      <c r="A30" s="31" t="s">
        <v>150</v>
      </c>
      <c r="B30" s="57" t="s">
        <v>680</v>
      </c>
      <c r="C30" s="38" t="s">
        <v>681</v>
      </c>
      <c r="D30" s="34" t="s">
        <v>786</v>
      </c>
      <c r="E30" s="35" t="s">
        <v>682</v>
      </c>
      <c r="F30" s="35" t="s">
        <v>683</v>
      </c>
      <c r="G30" s="36">
        <v>315</v>
      </c>
      <c r="H30" s="36">
        <v>19</v>
      </c>
      <c r="I30" s="35" t="s">
        <v>787</v>
      </c>
      <c r="J30" s="36">
        <v>15.2</v>
      </c>
      <c r="K30" s="36">
        <v>1.98</v>
      </c>
    </row>
    <row r="31" spans="1:14" ht="67.5" x14ac:dyDescent="0.2">
      <c r="A31" s="31" t="s">
        <v>154</v>
      </c>
      <c r="B31" s="57" t="s">
        <v>685</v>
      </c>
      <c r="C31" s="38" t="s">
        <v>686</v>
      </c>
      <c r="D31" s="34" t="s">
        <v>788</v>
      </c>
      <c r="E31" s="35" t="s">
        <v>688</v>
      </c>
      <c r="F31" s="35" t="s">
        <v>689</v>
      </c>
      <c r="G31" s="36">
        <v>959</v>
      </c>
      <c r="H31" s="36">
        <v>419</v>
      </c>
      <c r="I31" s="35" t="s">
        <v>789</v>
      </c>
      <c r="J31" s="36">
        <v>598.26</v>
      </c>
      <c r="K31" s="36">
        <v>38.89</v>
      </c>
    </row>
    <row r="32" spans="1:14" ht="67.5" x14ac:dyDescent="0.2">
      <c r="A32" s="31" t="s">
        <v>158</v>
      </c>
      <c r="B32" s="57" t="s">
        <v>691</v>
      </c>
      <c r="C32" s="38" t="s">
        <v>692</v>
      </c>
      <c r="D32" s="34" t="s">
        <v>790</v>
      </c>
      <c r="E32" s="35">
        <v>4.9800000000000004</v>
      </c>
      <c r="F32" s="35">
        <v>4.9800000000000004</v>
      </c>
      <c r="G32" s="36">
        <v>58</v>
      </c>
      <c r="H32" s="36"/>
      <c r="I32" s="36">
        <v>58</v>
      </c>
      <c r="J32" s="36"/>
      <c r="K32" s="36"/>
    </row>
    <row r="33" spans="1:11" ht="43.5" x14ac:dyDescent="0.2">
      <c r="A33" s="31" t="s">
        <v>162</v>
      </c>
      <c r="B33" s="57" t="s">
        <v>694</v>
      </c>
      <c r="C33" s="38" t="s">
        <v>695</v>
      </c>
      <c r="D33" s="34" t="s">
        <v>791</v>
      </c>
      <c r="E33" s="35" t="s">
        <v>697</v>
      </c>
      <c r="F33" s="35" t="s">
        <v>698</v>
      </c>
      <c r="G33" s="36">
        <v>3</v>
      </c>
      <c r="H33" s="36"/>
      <c r="I33" s="36">
        <v>2</v>
      </c>
      <c r="J33" s="36">
        <v>3.65</v>
      </c>
      <c r="K33" s="36">
        <v>0.02</v>
      </c>
    </row>
    <row r="34" spans="1:11" ht="79.5" x14ac:dyDescent="0.2">
      <c r="A34" s="31" t="s">
        <v>166</v>
      </c>
      <c r="B34" s="57" t="s">
        <v>700</v>
      </c>
      <c r="C34" s="38" t="s">
        <v>701</v>
      </c>
      <c r="D34" s="34" t="s">
        <v>790</v>
      </c>
      <c r="E34" s="35">
        <v>8.33</v>
      </c>
      <c r="F34" s="35">
        <v>8.33</v>
      </c>
      <c r="G34" s="36">
        <v>97</v>
      </c>
      <c r="H34" s="36"/>
      <c r="I34" s="36">
        <v>97</v>
      </c>
      <c r="J34" s="36"/>
      <c r="K34" s="36"/>
    </row>
    <row r="35" spans="1:11" ht="55.5" x14ac:dyDescent="0.2">
      <c r="A35" s="31" t="s">
        <v>170</v>
      </c>
      <c r="B35" s="57" t="s">
        <v>407</v>
      </c>
      <c r="C35" s="38" t="s">
        <v>408</v>
      </c>
      <c r="D35" s="34" t="s">
        <v>792</v>
      </c>
      <c r="E35" s="35">
        <v>578</v>
      </c>
      <c r="F35" s="36"/>
      <c r="G35" s="36">
        <v>3757</v>
      </c>
      <c r="H35" s="36"/>
      <c r="I35" s="36"/>
      <c r="J35" s="36"/>
      <c r="K35" s="36"/>
    </row>
    <row r="36" spans="1:11" ht="55.5" x14ac:dyDescent="0.2">
      <c r="A36" s="31" t="s">
        <v>174</v>
      </c>
      <c r="B36" s="57" t="s">
        <v>703</v>
      </c>
      <c r="C36" s="38" t="s">
        <v>704</v>
      </c>
      <c r="D36" s="34" t="s">
        <v>793</v>
      </c>
      <c r="E36" s="35" t="s">
        <v>706</v>
      </c>
      <c r="F36" s="35" t="s">
        <v>707</v>
      </c>
      <c r="G36" s="36">
        <v>325</v>
      </c>
      <c r="H36" s="36">
        <v>44</v>
      </c>
      <c r="I36" s="35" t="s">
        <v>794</v>
      </c>
      <c r="J36" s="36">
        <v>6.59</v>
      </c>
      <c r="K36" s="36">
        <v>3.9</v>
      </c>
    </row>
    <row r="37" spans="1:11" ht="55.5" x14ac:dyDescent="0.2">
      <c r="A37" s="31" t="s">
        <v>178</v>
      </c>
      <c r="B37" s="57" t="s">
        <v>709</v>
      </c>
      <c r="C37" s="38" t="s">
        <v>710</v>
      </c>
      <c r="D37" s="34" t="s">
        <v>793</v>
      </c>
      <c r="E37" s="35">
        <v>12870</v>
      </c>
      <c r="F37" s="36"/>
      <c r="G37" s="36">
        <v>7613</v>
      </c>
      <c r="H37" s="36"/>
      <c r="I37" s="36"/>
      <c r="J37" s="36"/>
      <c r="K37" s="36"/>
    </row>
    <row r="38" spans="1:11" ht="55.5" x14ac:dyDescent="0.2">
      <c r="A38" s="31" t="s">
        <v>181</v>
      </c>
      <c r="B38" s="57" t="s">
        <v>665</v>
      </c>
      <c r="C38" s="38" t="s">
        <v>666</v>
      </c>
      <c r="D38" s="34" t="s">
        <v>795</v>
      </c>
      <c r="E38" s="35" t="s">
        <v>668</v>
      </c>
      <c r="F38" s="35" t="s">
        <v>669</v>
      </c>
      <c r="G38" s="36">
        <v>102</v>
      </c>
      <c r="H38" s="36">
        <v>22</v>
      </c>
      <c r="I38" s="36">
        <v>3</v>
      </c>
      <c r="J38" s="36">
        <v>5.31</v>
      </c>
      <c r="K38" s="36">
        <v>1.64</v>
      </c>
    </row>
    <row r="39" spans="1:11" ht="55.5" x14ac:dyDescent="0.2">
      <c r="A39" s="31" t="s">
        <v>185</v>
      </c>
      <c r="B39" s="57" t="s">
        <v>670</v>
      </c>
      <c r="C39" s="38" t="s">
        <v>671</v>
      </c>
      <c r="D39" s="34" t="s">
        <v>795</v>
      </c>
      <c r="E39" s="35" t="s">
        <v>672</v>
      </c>
      <c r="F39" s="35" t="s">
        <v>673</v>
      </c>
      <c r="G39" s="36">
        <v>136</v>
      </c>
      <c r="H39" s="36">
        <v>14</v>
      </c>
      <c r="I39" s="36">
        <v>2</v>
      </c>
      <c r="J39" s="36">
        <v>3.83</v>
      </c>
      <c r="K39" s="36">
        <v>1.18</v>
      </c>
    </row>
    <row r="40" spans="1:11" ht="19.149999999999999" customHeight="1" x14ac:dyDescent="0.2">
      <c r="A40" s="73" t="s">
        <v>712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</row>
    <row r="41" spans="1:11" ht="67.5" x14ac:dyDescent="0.2">
      <c r="A41" s="31" t="s">
        <v>191</v>
      </c>
      <c r="B41" s="57" t="s">
        <v>713</v>
      </c>
      <c r="C41" s="38" t="s">
        <v>714</v>
      </c>
      <c r="D41" s="34" t="s">
        <v>715</v>
      </c>
      <c r="E41" s="35" t="s">
        <v>716</v>
      </c>
      <c r="F41" s="36"/>
      <c r="G41" s="36">
        <v>27</v>
      </c>
      <c r="H41" s="36">
        <v>27</v>
      </c>
      <c r="I41" s="36"/>
      <c r="J41" s="36">
        <v>154</v>
      </c>
      <c r="K41" s="36">
        <v>2.77</v>
      </c>
    </row>
    <row r="42" spans="1:11" ht="67.5" x14ac:dyDescent="0.2">
      <c r="A42" s="31" t="s">
        <v>194</v>
      </c>
      <c r="B42" s="57" t="s">
        <v>717</v>
      </c>
      <c r="C42" s="38" t="s">
        <v>718</v>
      </c>
      <c r="D42" s="34" t="s">
        <v>719</v>
      </c>
      <c r="E42" s="35" t="s">
        <v>720</v>
      </c>
      <c r="F42" s="35" t="s">
        <v>721</v>
      </c>
      <c r="G42" s="36">
        <v>116</v>
      </c>
      <c r="H42" s="36">
        <v>9</v>
      </c>
      <c r="I42" s="35" t="s">
        <v>722</v>
      </c>
      <c r="J42" s="36">
        <v>22.74</v>
      </c>
      <c r="K42" s="36">
        <v>0.91</v>
      </c>
    </row>
    <row r="43" spans="1:11" ht="67.5" x14ac:dyDescent="0.2">
      <c r="A43" s="31" t="s">
        <v>198</v>
      </c>
      <c r="B43" s="57" t="s">
        <v>723</v>
      </c>
      <c r="C43" s="38" t="s">
        <v>724</v>
      </c>
      <c r="D43" s="34" t="s">
        <v>725</v>
      </c>
      <c r="E43" s="35" t="s">
        <v>726</v>
      </c>
      <c r="F43" s="35" t="s">
        <v>727</v>
      </c>
      <c r="G43" s="36">
        <v>11</v>
      </c>
      <c r="H43" s="36">
        <v>5</v>
      </c>
      <c r="I43" s="36">
        <v>1</v>
      </c>
      <c r="J43" s="36">
        <v>20.100000000000001</v>
      </c>
      <c r="K43" s="36">
        <v>0.4</v>
      </c>
    </row>
    <row r="44" spans="1:11" ht="55.5" x14ac:dyDescent="0.2">
      <c r="A44" s="31" t="s">
        <v>204</v>
      </c>
      <c r="B44" s="57" t="s">
        <v>728</v>
      </c>
      <c r="C44" s="38" t="s">
        <v>729</v>
      </c>
      <c r="D44" s="34" t="s">
        <v>730</v>
      </c>
      <c r="E44" s="35" t="s">
        <v>731</v>
      </c>
      <c r="F44" s="35" t="s">
        <v>732</v>
      </c>
      <c r="G44" s="36">
        <v>72</v>
      </c>
      <c r="H44" s="36">
        <v>39</v>
      </c>
      <c r="I44" s="35" t="s">
        <v>733</v>
      </c>
      <c r="J44" s="36">
        <v>8.2899999999999991</v>
      </c>
      <c r="K44" s="36">
        <v>3.32</v>
      </c>
    </row>
    <row r="45" spans="1:11" ht="67.5" x14ac:dyDescent="0.2">
      <c r="A45" s="31" t="s">
        <v>561</v>
      </c>
      <c r="B45" s="57" t="s">
        <v>734</v>
      </c>
      <c r="C45" s="38" t="s">
        <v>735</v>
      </c>
      <c r="D45" s="34" t="s">
        <v>736</v>
      </c>
      <c r="E45" s="35">
        <v>4670</v>
      </c>
      <c r="F45" s="36"/>
      <c r="G45" s="36">
        <v>91</v>
      </c>
      <c r="H45" s="36"/>
      <c r="I45" s="36"/>
      <c r="J45" s="36"/>
      <c r="K45" s="36"/>
    </row>
    <row r="46" spans="1:11" ht="67.5" x14ac:dyDescent="0.2">
      <c r="A46" s="31" t="s">
        <v>563</v>
      </c>
      <c r="B46" s="57" t="s">
        <v>186</v>
      </c>
      <c r="C46" s="38" t="s">
        <v>737</v>
      </c>
      <c r="D46" s="34" t="s">
        <v>738</v>
      </c>
      <c r="E46" s="35" t="s">
        <v>188</v>
      </c>
      <c r="F46" s="35" t="s">
        <v>189</v>
      </c>
      <c r="G46" s="36">
        <v>45</v>
      </c>
      <c r="H46" s="36">
        <v>18</v>
      </c>
      <c r="I46" s="35" t="s">
        <v>739</v>
      </c>
      <c r="J46" s="36">
        <v>15.4</v>
      </c>
      <c r="K46" s="36">
        <v>1.54</v>
      </c>
    </row>
    <row r="47" spans="1:11" ht="43.5" x14ac:dyDescent="0.2">
      <c r="A47" s="31" t="s">
        <v>565</v>
      </c>
      <c r="B47" s="57" t="s">
        <v>740</v>
      </c>
      <c r="C47" s="38" t="s">
        <v>741</v>
      </c>
      <c r="D47" s="34" t="s">
        <v>742</v>
      </c>
      <c r="E47" s="35">
        <v>6320</v>
      </c>
      <c r="F47" s="36"/>
      <c r="G47" s="36">
        <v>80</v>
      </c>
      <c r="H47" s="36"/>
      <c r="I47" s="36"/>
      <c r="J47" s="36"/>
      <c r="K47" s="36"/>
    </row>
    <row r="48" spans="1:11" ht="55.5" x14ac:dyDescent="0.2">
      <c r="A48" s="31" t="s">
        <v>567</v>
      </c>
      <c r="B48" s="57" t="s">
        <v>67</v>
      </c>
      <c r="C48" s="38" t="s">
        <v>743</v>
      </c>
      <c r="D48" s="34" t="s">
        <v>744</v>
      </c>
      <c r="E48" s="35" t="s">
        <v>70</v>
      </c>
      <c r="F48" s="36"/>
      <c r="G48" s="36">
        <v>17</v>
      </c>
      <c r="H48" s="36">
        <v>17</v>
      </c>
      <c r="I48" s="36"/>
      <c r="J48" s="36">
        <v>97.2</v>
      </c>
      <c r="K48" s="36">
        <v>1.75</v>
      </c>
    </row>
    <row r="49" spans="1:11" ht="19.149999999999999" customHeight="1" x14ac:dyDescent="0.2">
      <c r="A49" s="73" t="s">
        <v>576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</row>
    <row r="50" spans="1:11" ht="79.5" x14ac:dyDescent="0.2">
      <c r="A50" s="31" t="s">
        <v>569</v>
      </c>
      <c r="B50" s="57" t="s">
        <v>620</v>
      </c>
      <c r="C50" s="38" t="s">
        <v>621</v>
      </c>
      <c r="D50" s="37">
        <v>3</v>
      </c>
      <c r="E50" s="35" t="s">
        <v>622</v>
      </c>
      <c r="F50" s="35">
        <v>1.86</v>
      </c>
      <c r="G50" s="36">
        <v>80</v>
      </c>
      <c r="H50" s="36">
        <v>54</v>
      </c>
      <c r="I50" s="36">
        <v>6</v>
      </c>
      <c r="J50" s="36">
        <v>1.1000000000000001</v>
      </c>
      <c r="K50" s="36">
        <v>3.3</v>
      </c>
    </row>
    <row r="51" spans="1:11" ht="67.5" x14ac:dyDescent="0.2">
      <c r="A51" s="31" t="s">
        <v>570</v>
      </c>
      <c r="B51" s="57" t="s">
        <v>421</v>
      </c>
      <c r="C51" s="38" t="s">
        <v>422</v>
      </c>
      <c r="D51" s="37">
        <v>1</v>
      </c>
      <c r="E51" s="35" t="s">
        <v>423</v>
      </c>
      <c r="F51" s="35">
        <v>85.41</v>
      </c>
      <c r="G51" s="36">
        <v>188</v>
      </c>
      <c r="H51" s="36">
        <v>65</v>
      </c>
      <c r="I51" s="36">
        <v>85</v>
      </c>
      <c r="J51" s="36">
        <v>5.34</v>
      </c>
      <c r="K51" s="36">
        <v>5.34</v>
      </c>
    </row>
    <row r="52" spans="1:11" ht="67.5" x14ac:dyDescent="0.2">
      <c r="A52" s="31" t="s">
        <v>571</v>
      </c>
      <c r="B52" s="57" t="s">
        <v>424</v>
      </c>
      <c r="C52" s="38" t="s">
        <v>425</v>
      </c>
      <c r="D52" s="34" t="s">
        <v>117</v>
      </c>
      <c r="E52" s="35" t="s">
        <v>426</v>
      </c>
      <c r="F52" s="35" t="s">
        <v>427</v>
      </c>
      <c r="G52" s="36">
        <v>18</v>
      </c>
      <c r="H52" s="36">
        <v>5</v>
      </c>
      <c r="I52" s="35" t="s">
        <v>428</v>
      </c>
      <c r="J52" s="36">
        <v>0.41</v>
      </c>
      <c r="K52" s="36">
        <v>0.41</v>
      </c>
    </row>
    <row r="53" spans="1:11" ht="79.5" x14ac:dyDescent="0.2">
      <c r="A53" s="31" t="s">
        <v>572</v>
      </c>
      <c r="B53" s="57" t="s">
        <v>429</v>
      </c>
      <c r="C53" s="38" t="s">
        <v>430</v>
      </c>
      <c r="D53" s="34" t="s">
        <v>117</v>
      </c>
      <c r="E53" s="35" t="s">
        <v>431</v>
      </c>
      <c r="F53" s="35" t="s">
        <v>432</v>
      </c>
      <c r="G53" s="36">
        <v>8</v>
      </c>
      <c r="H53" s="36">
        <v>1</v>
      </c>
      <c r="I53" s="35" t="s">
        <v>433</v>
      </c>
      <c r="J53" s="36">
        <v>0.12</v>
      </c>
      <c r="K53" s="36">
        <v>0.12</v>
      </c>
    </row>
    <row r="54" spans="1:11" ht="79.5" x14ac:dyDescent="0.2">
      <c r="A54" s="31" t="s">
        <v>573</v>
      </c>
      <c r="B54" s="57" t="s">
        <v>434</v>
      </c>
      <c r="C54" s="38" t="s">
        <v>594</v>
      </c>
      <c r="D54" s="37">
        <v>1</v>
      </c>
      <c r="E54" s="35" t="s">
        <v>436</v>
      </c>
      <c r="F54" s="35" t="s">
        <v>437</v>
      </c>
      <c r="G54" s="36">
        <v>968</v>
      </c>
      <c r="H54" s="36">
        <v>170</v>
      </c>
      <c r="I54" s="35" t="s">
        <v>438</v>
      </c>
      <c r="J54" s="36">
        <v>14</v>
      </c>
      <c r="K54" s="36">
        <v>14</v>
      </c>
    </row>
    <row r="55" spans="1:11" ht="22.5" x14ac:dyDescent="0.2">
      <c r="A55" s="73" t="s">
        <v>85</v>
      </c>
      <c r="B55" s="72"/>
      <c r="C55" s="72"/>
      <c r="D55" s="72"/>
      <c r="E55" s="72"/>
      <c r="F55" s="72"/>
      <c r="G55" s="35">
        <v>25871</v>
      </c>
      <c r="H55" s="35">
        <v>1447</v>
      </c>
      <c r="I55" s="35" t="s">
        <v>796</v>
      </c>
      <c r="J55" s="36"/>
      <c r="K55" s="35">
        <v>125.25</v>
      </c>
    </row>
    <row r="56" spans="1:11" ht="15" x14ac:dyDescent="0.2">
      <c r="A56" s="73" t="s">
        <v>87</v>
      </c>
      <c r="B56" s="72"/>
      <c r="C56" s="72"/>
      <c r="D56" s="72"/>
      <c r="E56" s="72"/>
      <c r="F56" s="72"/>
      <c r="G56" s="35">
        <v>2177</v>
      </c>
      <c r="H56" s="36"/>
      <c r="I56" s="36"/>
      <c r="J56" s="36"/>
      <c r="K56" s="36"/>
    </row>
    <row r="57" spans="1:11" ht="15" x14ac:dyDescent="0.2">
      <c r="A57" s="73" t="s">
        <v>88</v>
      </c>
      <c r="B57" s="72"/>
      <c r="C57" s="72"/>
      <c r="D57" s="72"/>
      <c r="E57" s="72"/>
      <c r="F57" s="72"/>
      <c r="G57" s="35">
        <v>1475</v>
      </c>
      <c r="H57" s="36"/>
      <c r="I57" s="36"/>
      <c r="J57" s="36"/>
      <c r="K57" s="36"/>
    </row>
    <row r="58" spans="1:11" ht="15" x14ac:dyDescent="0.2">
      <c r="A58" s="74" t="s">
        <v>797</v>
      </c>
      <c r="B58" s="72"/>
      <c r="C58" s="72"/>
      <c r="D58" s="72"/>
      <c r="E58" s="72"/>
      <c r="F58" s="72"/>
      <c r="G58" s="39">
        <v>198985</v>
      </c>
      <c r="H58" s="36"/>
      <c r="I58" s="36"/>
      <c r="J58" s="36"/>
      <c r="K58" s="39">
        <v>125.25</v>
      </c>
    </row>
    <row r="64" spans="1:11" ht="15" x14ac:dyDescent="0.2">
      <c r="A64" s="88"/>
      <c r="B64" s="89"/>
      <c r="C64" s="89"/>
      <c r="D64" s="89"/>
      <c r="E64" s="89"/>
      <c r="F64" s="89"/>
      <c r="G64" s="89"/>
      <c r="H64" s="89"/>
      <c r="I64" s="89"/>
      <c r="J64" s="89"/>
      <c r="K64" s="89"/>
    </row>
    <row r="65" spans="1:11" ht="15" x14ac:dyDescent="0.2">
      <c r="A65" s="90"/>
      <c r="B65" s="89"/>
      <c r="C65" s="89"/>
      <c r="D65" s="89"/>
      <c r="E65" s="89"/>
      <c r="F65" s="89"/>
      <c r="G65" s="89"/>
      <c r="H65" s="89"/>
      <c r="I65" s="89"/>
      <c r="J65" s="89"/>
      <c r="K65" s="89"/>
    </row>
    <row r="67" spans="1:11" ht="15" x14ac:dyDescent="0.2">
      <c r="A67" s="88"/>
      <c r="B67" s="89"/>
      <c r="C67" s="89"/>
      <c r="D67" s="89"/>
      <c r="E67" s="89"/>
      <c r="F67" s="89"/>
      <c r="G67" s="89"/>
      <c r="H67" s="89"/>
      <c r="I67" s="89"/>
      <c r="J67" s="89"/>
      <c r="K67" s="89"/>
    </row>
    <row r="72" spans="1:11" ht="15" x14ac:dyDescent="0.2">
      <c r="A72" s="88"/>
      <c r="B72" s="89"/>
      <c r="C72" s="89"/>
      <c r="D72" s="89"/>
      <c r="E72" s="89"/>
      <c r="F72" s="89"/>
      <c r="G72" s="89"/>
      <c r="H72" s="89"/>
      <c r="I72" s="89"/>
      <c r="J72" s="89"/>
      <c r="K72" s="89"/>
    </row>
    <row r="73" spans="1:11" ht="15" x14ac:dyDescent="0.2">
      <c r="A73" s="90"/>
      <c r="B73" s="89"/>
      <c r="C73" s="89"/>
      <c r="D73" s="89"/>
      <c r="E73" s="89"/>
      <c r="F73" s="89"/>
      <c r="G73" s="89"/>
      <c r="H73" s="89"/>
      <c r="I73" s="89"/>
      <c r="J73" s="89"/>
      <c r="K73" s="89"/>
    </row>
    <row r="75" spans="1:11" ht="15" x14ac:dyDescent="0.2">
      <c r="A75" s="88"/>
      <c r="B75" s="89"/>
      <c r="C75" s="89"/>
      <c r="D75" s="89"/>
      <c r="E75" s="89"/>
      <c r="F75" s="89"/>
      <c r="G75" s="89"/>
      <c r="H75" s="89"/>
      <c r="I75" s="89"/>
      <c r="J75" s="89"/>
      <c r="K75" s="89"/>
    </row>
    <row r="78" spans="1:11" ht="15" x14ac:dyDescent="0.2">
      <c r="A78" s="88"/>
      <c r="B78" s="89"/>
      <c r="C78" s="89"/>
      <c r="D78" s="89"/>
      <c r="E78" s="89"/>
      <c r="F78" s="89"/>
      <c r="G78" s="89"/>
      <c r="H78" s="89"/>
      <c r="I78" s="89"/>
      <c r="J78" s="89"/>
      <c r="K78" s="89"/>
    </row>
    <row r="79" spans="1:11" ht="15" x14ac:dyDescent="0.2">
      <c r="A79" s="90"/>
      <c r="B79" s="89"/>
      <c r="C79" s="89"/>
      <c r="D79" s="89"/>
      <c r="E79" s="89"/>
      <c r="F79" s="89"/>
      <c r="G79" s="89"/>
      <c r="H79" s="89"/>
      <c r="I79" s="89"/>
      <c r="J79" s="89"/>
      <c r="K79" s="89"/>
    </row>
    <row r="81" spans="1:11" ht="15" x14ac:dyDescent="0.2">
      <c r="A81" s="88"/>
      <c r="B81" s="89"/>
      <c r="C81" s="89"/>
      <c r="D81" s="89"/>
      <c r="E81" s="89"/>
      <c r="F81" s="89"/>
      <c r="G81" s="89"/>
      <c r="H81" s="89"/>
      <c r="I81" s="89"/>
      <c r="J81" s="89"/>
      <c r="K81" s="89"/>
    </row>
    <row r="82" spans="1:11" ht="15" x14ac:dyDescent="0.2">
      <c r="A82" s="90"/>
      <c r="B82" s="89"/>
      <c r="C82" s="89"/>
      <c r="D82" s="89"/>
      <c r="E82" s="89"/>
      <c r="F82" s="89"/>
      <c r="G82" s="89"/>
      <c r="H82" s="89"/>
      <c r="I82" s="89"/>
      <c r="J82" s="89"/>
      <c r="K82" s="89"/>
    </row>
  </sheetData>
  <mergeCells count="33">
    <mergeCell ref="A79:K79"/>
    <mergeCell ref="A81:K81"/>
    <mergeCell ref="A82:K82"/>
    <mergeCell ref="A65:K65"/>
    <mergeCell ref="A67:K67"/>
    <mergeCell ref="A72:K72"/>
    <mergeCell ref="A73:K73"/>
    <mergeCell ref="A75:K75"/>
    <mergeCell ref="A78:K78"/>
    <mergeCell ref="A64:K64"/>
    <mergeCell ref="G15:I15"/>
    <mergeCell ref="J15:K16"/>
    <mergeCell ref="G16:G17"/>
    <mergeCell ref="H16:H17"/>
    <mergeCell ref="A19:K19"/>
    <mergeCell ref="A40:K40"/>
    <mergeCell ref="A49:K49"/>
    <mergeCell ref="A55:F55"/>
    <mergeCell ref="A56:F56"/>
    <mergeCell ref="A57:F57"/>
    <mergeCell ref="A58:F58"/>
    <mergeCell ref="D13:E13"/>
    <mergeCell ref="A15:A17"/>
    <mergeCell ref="B15:B17"/>
    <mergeCell ref="C15:C17"/>
    <mergeCell ref="D15:D17"/>
    <mergeCell ref="E15:F15"/>
    <mergeCell ref="D12:E12"/>
    <mergeCell ref="B5:K5"/>
    <mergeCell ref="B8:K8"/>
    <mergeCell ref="D9:E9"/>
    <mergeCell ref="D10:E10"/>
    <mergeCell ref="D11:E1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H22" sqref="H22"/>
    </sheetView>
  </sheetViews>
  <sheetFormatPr defaultRowHeight="12.75" outlineLevelRow="1" x14ac:dyDescent="0.2"/>
  <cols>
    <col min="1" max="1" width="4.7109375" style="20" customWidth="1"/>
    <col min="2" max="2" width="20.28515625" style="58" customWidth="1"/>
    <col min="3" max="3" width="37.140625" style="60" customWidth="1"/>
    <col min="4" max="4" width="17.140625" style="63" customWidth="1"/>
    <col min="5" max="5" width="11.7109375" style="5" customWidth="1"/>
    <col min="6" max="7" width="10.5703125" style="3" customWidth="1"/>
    <col min="8" max="8" width="11" style="3" customWidth="1"/>
    <col min="9" max="9" width="10.7109375" style="3" customWidth="1"/>
    <col min="10" max="10" width="8.28515625" style="3" customWidth="1"/>
    <col min="11" max="11" width="8.140625" style="3" customWidth="1"/>
    <col min="12" max="16384" width="9.140625" style="7"/>
  </cols>
  <sheetData>
    <row r="1" spans="1:14" ht="15.75" x14ac:dyDescent="0.2">
      <c r="A1" s="63"/>
      <c r="B1" s="2"/>
      <c r="C1" s="3"/>
      <c r="D1" s="4" t="s">
        <v>798</v>
      </c>
      <c r="F1" s="6"/>
      <c r="G1" s="6"/>
    </row>
    <row r="2" spans="1:14" x14ac:dyDescent="0.2">
      <c r="A2" s="63"/>
      <c r="B2" s="2"/>
      <c r="C2" s="3"/>
      <c r="D2" s="8" t="s">
        <v>1</v>
      </c>
      <c r="F2" s="9"/>
      <c r="G2" s="9"/>
    </row>
    <row r="3" spans="1:14" x14ac:dyDescent="0.2">
      <c r="A3" s="63"/>
      <c r="B3" s="2"/>
      <c r="C3" s="3"/>
      <c r="D3" s="3"/>
      <c r="E3" s="3"/>
    </row>
    <row r="4" spans="1:14" ht="15" x14ac:dyDescent="0.2">
      <c r="A4" s="45" t="s">
        <v>2</v>
      </c>
      <c r="B4" s="86" t="s">
        <v>878</v>
      </c>
      <c r="C4" s="78"/>
      <c r="D4" s="78"/>
      <c r="E4" s="78"/>
      <c r="F4" s="78"/>
      <c r="G4" s="78"/>
      <c r="H4" s="78"/>
      <c r="I4" s="78"/>
      <c r="J4" s="78"/>
      <c r="K4" s="78"/>
    </row>
    <row r="5" spans="1:14" x14ac:dyDescent="0.2">
      <c r="A5" s="63"/>
      <c r="B5" s="46"/>
      <c r="C5" s="18"/>
      <c r="D5" s="16" t="s">
        <v>4</v>
      </c>
      <c r="E5" s="47"/>
      <c r="F5" s="48"/>
      <c r="G5" s="48"/>
      <c r="H5" s="18"/>
      <c r="I5" s="18"/>
      <c r="J5" s="18"/>
      <c r="K5" s="18"/>
    </row>
    <row r="6" spans="1:14" x14ac:dyDescent="0.2">
      <c r="A6" s="49"/>
      <c r="B6" s="50"/>
      <c r="C6" s="3"/>
      <c r="D6" s="3"/>
      <c r="E6" s="3"/>
    </row>
    <row r="7" spans="1:14" ht="15" x14ac:dyDescent="0.25">
      <c r="B7" s="87" t="s">
        <v>5</v>
      </c>
      <c r="C7" s="80"/>
      <c r="D7" s="80"/>
      <c r="E7" s="80"/>
      <c r="F7" s="80"/>
      <c r="G7" s="80"/>
      <c r="H7" s="80"/>
      <c r="I7" s="80"/>
      <c r="J7" s="80"/>
      <c r="K7" s="80"/>
    </row>
    <row r="8" spans="1:14" s="55" customFormat="1" ht="15" x14ac:dyDescent="0.25">
      <c r="A8" s="51"/>
      <c r="B8" s="52" t="s">
        <v>95</v>
      </c>
      <c r="C8" s="53"/>
      <c r="D8" s="85" t="s">
        <v>799</v>
      </c>
      <c r="E8" s="82"/>
      <c r="F8" s="54" t="s">
        <v>8</v>
      </c>
      <c r="G8" s="54"/>
      <c r="H8" s="54"/>
      <c r="I8" s="21"/>
      <c r="J8" s="21"/>
      <c r="K8" s="21"/>
      <c r="L8" s="7"/>
      <c r="M8" s="7"/>
      <c r="N8" s="7"/>
    </row>
    <row r="9" spans="1:14" s="55" customFormat="1" ht="15" outlineLevel="1" x14ac:dyDescent="0.25">
      <c r="A9" s="51"/>
      <c r="B9" s="52" t="s">
        <v>97</v>
      </c>
      <c r="C9" s="53"/>
      <c r="D9" s="85" t="s">
        <v>800</v>
      </c>
      <c r="E9" s="82"/>
      <c r="F9" s="54" t="s">
        <v>8</v>
      </c>
      <c r="G9" s="54"/>
      <c r="H9" s="54"/>
      <c r="I9" s="21"/>
      <c r="J9" s="21"/>
      <c r="K9" s="21"/>
      <c r="L9" s="7"/>
      <c r="M9" s="7"/>
      <c r="N9" s="7"/>
    </row>
    <row r="10" spans="1:14" s="55" customFormat="1" ht="15" outlineLevel="1" x14ac:dyDescent="0.25">
      <c r="A10" s="51"/>
      <c r="B10" s="52" t="s">
        <v>99</v>
      </c>
      <c r="C10" s="53"/>
      <c r="D10" s="85" t="s">
        <v>801</v>
      </c>
      <c r="E10" s="82"/>
      <c r="F10" s="54" t="s">
        <v>8</v>
      </c>
      <c r="G10" s="54"/>
      <c r="H10" s="54"/>
      <c r="I10" s="21"/>
      <c r="J10" s="21"/>
      <c r="K10" s="21"/>
      <c r="L10" s="7"/>
      <c r="M10" s="7"/>
      <c r="N10" s="7"/>
    </row>
    <row r="11" spans="1:14" s="55" customFormat="1" ht="15" x14ac:dyDescent="0.25">
      <c r="A11" s="51"/>
      <c r="B11" s="52" t="s">
        <v>9</v>
      </c>
      <c r="C11" s="53"/>
      <c r="D11" s="85" t="s">
        <v>802</v>
      </c>
      <c r="E11" s="82"/>
      <c r="F11" s="54" t="s">
        <v>8</v>
      </c>
      <c r="G11" s="54"/>
      <c r="H11" s="54"/>
      <c r="I11" s="21"/>
      <c r="J11" s="21"/>
      <c r="K11" s="21"/>
      <c r="L11" s="7"/>
      <c r="M11" s="7"/>
      <c r="N11" s="7"/>
    </row>
    <row r="12" spans="1:14" s="55" customFormat="1" ht="15" outlineLevel="1" x14ac:dyDescent="0.25">
      <c r="A12" s="51"/>
      <c r="B12" s="52" t="s">
        <v>11</v>
      </c>
      <c r="C12" s="53"/>
      <c r="D12" s="85" t="s">
        <v>803</v>
      </c>
      <c r="E12" s="82"/>
      <c r="F12" s="54" t="s">
        <v>13</v>
      </c>
      <c r="G12" s="54"/>
      <c r="H12" s="54"/>
      <c r="I12" s="21"/>
      <c r="J12" s="21"/>
      <c r="K12" s="21"/>
      <c r="L12" s="7"/>
      <c r="M12" s="7"/>
      <c r="N12" s="7"/>
    </row>
    <row r="13" spans="1:14" ht="14.25" x14ac:dyDescent="0.2">
      <c r="B13" s="56" t="s">
        <v>14</v>
      </c>
      <c r="D13" s="3"/>
      <c r="E13" s="3"/>
    </row>
    <row r="14" spans="1:14" s="27" customFormat="1" ht="48" customHeight="1" x14ac:dyDescent="0.2">
      <c r="A14" s="75" t="s">
        <v>15</v>
      </c>
      <c r="B14" s="84" t="s">
        <v>16</v>
      </c>
      <c r="C14" s="75" t="s">
        <v>17</v>
      </c>
      <c r="D14" s="75" t="s">
        <v>18</v>
      </c>
      <c r="E14" s="75" t="s">
        <v>19</v>
      </c>
      <c r="F14" s="75"/>
      <c r="G14" s="75" t="s">
        <v>20</v>
      </c>
      <c r="H14" s="75"/>
      <c r="I14" s="75"/>
      <c r="J14" s="75" t="s">
        <v>21</v>
      </c>
      <c r="K14" s="75"/>
      <c r="L14" s="7"/>
      <c r="M14" s="7"/>
      <c r="N14" s="7"/>
    </row>
    <row r="15" spans="1:14" s="27" customFormat="1" ht="24" x14ac:dyDescent="0.2">
      <c r="A15" s="75"/>
      <c r="B15" s="84"/>
      <c r="C15" s="75"/>
      <c r="D15" s="75"/>
      <c r="E15" s="62" t="s">
        <v>23</v>
      </c>
      <c r="F15" s="62" t="s">
        <v>511</v>
      </c>
      <c r="G15" s="75" t="s">
        <v>27</v>
      </c>
      <c r="H15" s="75" t="s">
        <v>28</v>
      </c>
      <c r="I15" s="62" t="s">
        <v>512</v>
      </c>
      <c r="J15" s="75"/>
      <c r="K15" s="75"/>
      <c r="L15" s="7"/>
      <c r="M15" s="7"/>
      <c r="N15" s="7"/>
    </row>
    <row r="16" spans="1:14" s="27" customFormat="1" ht="36" x14ac:dyDescent="0.2">
      <c r="A16" s="75"/>
      <c r="B16" s="84"/>
      <c r="C16" s="75"/>
      <c r="D16" s="75"/>
      <c r="E16" s="62" t="s">
        <v>28</v>
      </c>
      <c r="F16" s="62" t="s">
        <v>29</v>
      </c>
      <c r="G16" s="75"/>
      <c r="H16" s="75"/>
      <c r="I16" s="62" t="s">
        <v>29</v>
      </c>
      <c r="J16" s="62" t="s">
        <v>30</v>
      </c>
      <c r="K16" s="62" t="s">
        <v>23</v>
      </c>
      <c r="L16" s="7"/>
      <c r="M16" s="7"/>
      <c r="N16" s="7"/>
    </row>
    <row r="17" spans="1:11" x14ac:dyDescent="0.2">
      <c r="A17" s="29">
        <v>1</v>
      </c>
      <c r="B17" s="30">
        <v>2</v>
      </c>
      <c r="C17" s="62">
        <v>3</v>
      </c>
      <c r="D17" s="62">
        <v>4</v>
      </c>
      <c r="E17" s="62">
        <v>5</v>
      </c>
      <c r="F17" s="29">
        <v>6</v>
      </c>
      <c r="G17" s="29">
        <v>7</v>
      </c>
      <c r="H17" s="29">
        <v>8</v>
      </c>
      <c r="I17" s="29">
        <v>9</v>
      </c>
      <c r="J17" s="29">
        <v>10</v>
      </c>
      <c r="K17" s="29">
        <v>11</v>
      </c>
    </row>
    <row r="18" spans="1:11" ht="19.149999999999999" customHeight="1" x14ac:dyDescent="0.2">
      <c r="A18" s="71" t="s">
        <v>804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1" ht="55.5" x14ac:dyDescent="0.2">
      <c r="A19" s="31" t="s">
        <v>32</v>
      </c>
      <c r="B19" s="57" t="s">
        <v>805</v>
      </c>
      <c r="C19" s="61" t="s">
        <v>806</v>
      </c>
      <c r="D19" s="37">
        <v>2</v>
      </c>
      <c r="E19" s="35" t="s">
        <v>807</v>
      </c>
      <c r="F19" s="35" t="s">
        <v>808</v>
      </c>
      <c r="G19" s="36">
        <v>3191</v>
      </c>
      <c r="H19" s="36">
        <v>674</v>
      </c>
      <c r="I19" s="35" t="s">
        <v>809</v>
      </c>
      <c r="J19" s="36">
        <v>26.51</v>
      </c>
      <c r="K19" s="36">
        <v>53.02</v>
      </c>
    </row>
    <row r="20" spans="1:11" ht="55.5" x14ac:dyDescent="0.2">
      <c r="A20" s="31" t="s">
        <v>111</v>
      </c>
      <c r="B20" s="57" t="s">
        <v>810</v>
      </c>
      <c r="C20" s="61" t="s">
        <v>811</v>
      </c>
      <c r="D20" s="37">
        <v>2</v>
      </c>
      <c r="E20" s="35" t="s">
        <v>812</v>
      </c>
      <c r="F20" s="35" t="s">
        <v>813</v>
      </c>
      <c r="G20" s="36">
        <v>1848</v>
      </c>
      <c r="H20" s="36">
        <v>353</v>
      </c>
      <c r="I20" s="35" t="s">
        <v>814</v>
      </c>
      <c r="J20" s="36">
        <v>14.06</v>
      </c>
      <c r="K20" s="36">
        <v>28.12</v>
      </c>
    </row>
    <row r="21" spans="1:11" ht="91.5" x14ac:dyDescent="0.2">
      <c r="A21" s="31" t="s">
        <v>114</v>
      </c>
      <c r="B21" s="57" t="s">
        <v>815</v>
      </c>
      <c r="C21" s="61" t="s">
        <v>816</v>
      </c>
      <c r="D21" s="34" t="s">
        <v>234</v>
      </c>
      <c r="E21" s="35" t="s">
        <v>817</v>
      </c>
      <c r="F21" s="35" t="s">
        <v>818</v>
      </c>
      <c r="G21" s="36">
        <v>9487</v>
      </c>
      <c r="H21" s="36">
        <v>131</v>
      </c>
      <c r="I21" s="35" t="s">
        <v>819</v>
      </c>
      <c r="J21" s="36">
        <v>9.9700000000000006</v>
      </c>
      <c r="K21" s="36">
        <v>9.9700000000000006</v>
      </c>
    </row>
    <row r="22" spans="1:11" ht="171" x14ac:dyDescent="0.2">
      <c r="A22" s="31" t="s">
        <v>119</v>
      </c>
      <c r="B22" s="57" t="s">
        <v>820</v>
      </c>
      <c r="C22" s="61" t="s">
        <v>821</v>
      </c>
      <c r="D22" s="34" t="s">
        <v>234</v>
      </c>
      <c r="E22" s="35" t="s">
        <v>822</v>
      </c>
      <c r="F22" s="35" t="s">
        <v>823</v>
      </c>
      <c r="G22" s="36">
        <v>13957</v>
      </c>
      <c r="H22" s="36">
        <v>360</v>
      </c>
      <c r="I22" s="35" t="s">
        <v>824</v>
      </c>
      <c r="J22" s="36">
        <v>28.294</v>
      </c>
      <c r="K22" s="36">
        <v>28.29</v>
      </c>
    </row>
    <row r="23" spans="1:11" ht="55.5" x14ac:dyDescent="0.2">
      <c r="A23" s="31" t="s">
        <v>126</v>
      </c>
      <c r="B23" s="57" t="s">
        <v>825</v>
      </c>
      <c r="C23" s="61" t="s">
        <v>826</v>
      </c>
      <c r="D23" s="34" t="s">
        <v>827</v>
      </c>
      <c r="E23" s="35">
        <v>39779.379999999997</v>
      </c>
      <c r="F23" s="36"/>
      <c r="G23" s="36">
        <v>7956</v>
      </c>
      <c r="H23" s="36"/>
      <c r="I23" s="36"/>
      <c r="J23" s="36"/>
      <c r="K23" s="36"/>
    </row>
    <row r="24" spans="1:11" ht="43.5" x14ac:dyDescent="0.2">
      <c r="A24" s="31" t="s">
        <v>130</v>
      </c>
      <c r="B24" s="57" t="s">
        <v>828</v>
      </c>
      <c r="C24" s="61" t="s">
        <v>829</v>
      </c>
      <c r="D24" s="34" t="s">
        <v>830</v>
      </c>
      <c r="E24" s="35">
        <v>1180</v>
      </c>
      <c r="F24" s="36"/>
      <c r="G24" s="36">
        <v>1345</v>
      </c>
      <c r="H24" s="36"/>
      <c r="I24" s="36"/>
      <c r="J24" s="36"/>
      <c r="K24" s="36"/>
    </row>
    <row r="25" spans="1:11" ht="79.5" x14ac:dyDescent="0.2">
      <c r="A25" s="31" t="s">
        <v>134</v>
      </c>
      <c r="B25" s="57" t="s">
        <v>831</v>
      </c>
      <c r="C25" s="61" t="s">
        <v>832</v>
      </c>
      <c r="D25" s="37">
        <v>100</v>
      </c>
      <c r="E25" s="35">
        <v>30.52</v>
      </c>
      <c r="F25" s="36"/>
      <c r="G25" s="36">
        <v>3052</v>
      </c>
      <c r="H25" s="36"/>
      <c r="I25" s="36"/>
      <c r="J25" s="36"/>
      <c r="K25" s="36"/>
    </row>
    <row r="26" spans="1:11" ht="79.5" x14ac:dyDescent="0.2">
      <c r="A26" s="31" t="s">
        <v>140</v>
      </c>
      <c r="B26" s="57" t="s">
        <v>833</v>
      </c>
      <c r="C26" s="61" t="s">
        <v>834</v>
      </c>
      <c r="D26" s="37">
        <v>100</v>
      </c>
      <c r="E26" s="35">
        <v>92.28</v>
      </c>
      <c r="F26" s="36"/>
      <c r="G26" s="36">
        <v>9228</v>
      </c>
      <c r="H26" s="36"/>
      <c r="I26" s="36"/>
      <c r="J26" s="36"/>
      <c r="K26" s="36"/>
    </row>
    <row r="27" spans="1:11" ht="55.5" x14ac:dyDescent="0.2">
      <c r="A27" s="31" t="s">
        <v>142</v>
      </c>
      <c r="B27" s="57" t="s">
        <v>115</v>
      </c>
      <c r="C27" s="61" t="s">
        <v>835</v>
      </c>
      <c r="D27" s="34" t="s">
        <v>234</v>
      </c>
      <c r="E27" s="35" t="s">
        <v>118</v>
      </c>
      <c r="F27" s="35">
        <v>45.19</v>
      </c>
      <c r="G27" s="36">
        <v>2183</v>
      </c>
      <c r="H27" s="36">
        <v>1026</v>
      </c>
      <c r="I27" s="36">
        <v>45</v>
      </c>
      <c r="J27" s="36">
        <v>84.4</v>
      </c>
      <c r="K27" s="36">
        <v>84.4</v>
      </c>
    </row>
    <row r="28" spans="1:11" ht="87" x14ac:dyDescent="0.2">
      <c r="A28" s="31" t="s">
        <v>145</v>
      </c>
      <c r="B28" s="57" t="s">
        <v>127</v>
      </c>
      <c r="C28" s="61" t="s">
        <v>836</v>
      </c>
      <c r="D28" s="37">
        <v>1</v>
      </c>
      <c r="E28" s="35" t="s">
        <v>270</v>
      </c>
      <c r="F28" s="35">
        <v>15.81</v>
      </c>
      <c r="G28" s="36">
        <v>69</v>
      </c>
      <c r="H28" s="36">
        <v>9</v>
      </c>
      <c r="I28" s="36">
        <v>16</v>
      </c>
      <c r="J28" s="36">
        <v>0.79479999999999995</v>
      </c>
      <c r="K28" s="36">
        <v>0.79</v>
      </c>
    </row>
    <row r="29" spans="1:11" ht="65.25" x14ac:dyDescent="0.2">
      <c r="A29" s="31" t="s">
        <v>150</v>
      </c>
      <c r="B29" s="57" t="s">
        <v>135</v>
      </c>
      <c r="C29" s="61" t="s">
        <v>837</v>
      </c>
      <c r="D29" s="37">
        <v>1</v>
      </c>
      <c r="E29" s="35" t="s">
        <v>137</v>
      </c>
      <c r="F29" s="35" t="s">
        <v>138</v>
      </c>
      <c r="G29" s="36">
        <v>340</v>
      </c>
      <c r="H29" s="36">
        <v>18</v>
      </c>
      <c r="I29" s="35" t="s">
        <v>139</v>
      </c>
      <c r="J29" s="36">
        <v>1.54</v>
      </c>
      <c r="K29" s="36">
        <v>1.54</v>
      </c>
    </row>
    <row r="30" spans="1:11" ht="55.5" x14ac:dyDescent="0.2">
      <c r="A30" s="31" t="s">
        <v>154</v>
      </c>
      <c r="B30" s="57" t="s">
        <v>71</v>
      </c>
      <c r="C30" s="61" t="s">
        <v>838</v>
      </c>
      <c r="D30" s="37">
        <v>1.02</v>
      </c>
      <c r="E30" s="35">
        <v>117</v>
      </c>
      <c r="F30" s="36"/>
      <c r="G30" s="36">
        <v>119</v>
      </c>
      <c r="H30" s="36"/>
      <c r="I30" s="36"/>
      <c r="J30" s="36"/>
      <c r="K30" s="36"/>
    </row>
    <row r="31" spans="1:11" ht="91.5" x14ac:dyDescent="0.2">
      <c r="A31" s="31" t="s">
        <v>158</v>
      </c>
      <c r="B31" s="57" t="s">
        <v>143</v>
      </c>
      <c r="C31" s="61" t="s">
        <v>839</v>
      </c>
      <c r="D31" s="37">
        <v>1.7</v>
      </c>
      <c r="E31" s="35">
        <v>30.2</v>
      </c>
      <c r="F31" s="36"/>
      <c r="G31" s="36">
        <v>51</v>
      </c>
      <c r="H31" s="36"/>
      <c r="I31" s="36"/>
      <c r="J31" s="36"/>
      <c r="K31" s="36"/>
    </row>
    <row r="32" spans="1:11" ht="79.5" x14ac:dyDescent="0.2">
      <c r="A32" s="31" t="s">
        <v>162</v>
      </c>
      <c r="B32" s="57" t="s">
        <v>120</v>
      </c>
      <c r="C32" s="61" t="s">
        <v>840</v>
      </c>
      <c r="D32" s="34" t="s">
        <v>245</v>
      </c>
      <c r="E32" s="35" t="s">
        <v>123</v>
      </c>
      <c r="F32" s="35" t="s">
        <v>124</v>
      </c>
      <c r="G32" s="36">
        <v>89</v>
      </c>
      <c r="H32" s="36">
        <v>7</v>
      </c>
      <c r="I32" s="35" t="s">
        <v>246</v>
      </c>
      <c r="J32" s="36">
        <v>2.04</v>
      </c>
      <c r="K32" s="36">
        <v>0.62</v>
      </c>
    </row>
    <row r="33" spans="1:11" ht="77.25" x14ac:dyDescent="0.2">
      <c r="A33" s="31" t="s">
        <v>166</v>
      </c>
      <c r="B33" s="57" t="s">
        <v>247</v>
      </c>
      <c r="C33" s="61" t="s">
        <v>841</v>
      </c>
      <c r="D33" s="37">
        <v>1</v>
      </c>
      <c r="E33" s="35" t="s">
        <v>249</v>
      </c>
      <c r="F33" s="35">
        <v>16.07</v>
      </c>
      <c r="G33" s="36">
        <v>39</v>
      </c>
      <c r="H33" s="36">
        <v>18</v>
      </c>
      <c r="I33" s="36">
        <v>16</v>
      </c>
      <c r="J33" s="36">
        <v>1.26</v>
      </c>
      <c r="K33" s="36">
        <v>1.26</v>
      </c>
    </row>
    <row r="34" spans="1:11" ht="43.5" x14ac:dyDescent="0.2">
      <c r="A34" s="31" t="s">
        <v>170</v>
      </c>
      <c r="B34" s="57" t="s">
        <v>250</v>
      </c>
      <c r="C34" s="61" t="s">
        <v>842</v>
      </c>
      <c r="D34" s="37">
        <v>1</v>
      </c>
      <c r="E34" s="35">
        <v>385</v>
      </c>
      <c r="F34" s="36"/>
      <c r="G34" s="36">
        <v>385</v>
      </c>
      <c r="H34" s="36"/>
      <c r="I34" s="36"/>
      <c r="J34" s="36"/>
      <c r="K34" s="36"/>
    </row>
    <row r="35" spans="1:11" ht="91.5" x14ac:dyDescent="0.2">
      <c r="A35" s="31" t="s">
        <v>174</v>
      </c>
      <c r="B35" s="57" t="s">
        <v>271</v>
      </c>
      <c r="C35" s="61" t="s">
        <v>843</v>
      </c>
      <c r="D35" s="37">
        <v>1</v>
      </c>
      <c r="E35" s="35" t="s">
        <v>273</v>
      </c>
      <c r="F35" s="35">
        <v>12.49</v>
      </c>
      <c r="G35" s="36">
        <v>34</v>
      </c>
      <c r="H35" s="36">
        <v>18</v>
      </c>
      <c r="I35" s="36">
        <v>12</v>
      </c>
      <c r="J35" s="36">
        <v>1.4</v>
      </c>
      <c r="K35" s="36">
        <v>1.4</v>
      </c>
    </row>
    <row r="36" spans="1:11" ht="55.5" x14ac:dyDescent="0.2">
      <c r="A36" s="31" t="s">
        <v>178</v>
      </c>
      <c r="B36" s="57" t="s">
        <v>274</v>
      </c>
      <c r="C36" s="61" t="s">
        <v>844</v>
      </c>
      <c r="D36" s="37">
        <v>1</v>
      </c>
      <c r="E36" s="35">
        <v>758.88</v>
      </c>
      <c r="F36" s="36"/>
      <c r="G36" s="36">
        <v>759</v>
      </c>
      <c r="H36" s="36"/>
      <c r="I36" s="36"/>
      <c r="J36" s="36"/>
      <c r="K36" s="36"/>
    </row>
    <row r="37" spans="1:11" ht="19.149999999999999" customHeight="1" x14ac:dyDescent="0.2">
      <c r="A37" s="73" t="s">
        <v>400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</row>
    <row r="38" spans="1:11" ht="43.5" x14ac:dyDescent="0.2">
      <c r="A38" s="31" t="s">
        <v>181</v>
      </c>
      <c r="B38" s="57" t="s">
        <v>401</v>
      </c>
      <c r="C38" s="61" t="s">
        <v>845</v>
      </c>
      <c r="D38" s="34" t="s">
        <v>403</v>
      </c>
      <c r="E38" s="35" t="s">
        <v>404</v>
      </c>
      <c r="F38" s="35" t="s">
        <v>405</v>
      </c>
      <c r="G38" s="36">
        <v>60</v>
      </c>
      <c r="H38" s="36">
        <v>40</v>
      </c>
      <c r="I38" s="35" t="s">
        <v>406</v>
      </c>
      <c r="J38" s="36">
        <v>78.400000000000006</v>
      </c>
      <c r="K38" s="36">
        <v>3.92</v>
      </c>
    </row>
    <row r="39" spans="1:11" ht="55.5" x14ac:dyDescent="0.2">
      <c r="A39" s="31" t="s">
        <v>185</v>
      </c>
      <c r="B39" s="57" t="s">
        <v>407</v>
      </c>
      <c r="C39" s="61" t="s">
        <v>846</v>
      </c>
      <c r="D39" s="34" t="s">
        <v>409</v>
      </c>
      <c r="E39" s="35">
        <v>578</v>
      </c>
      <c r="F39" s="36"/>
      <c r="G39" s="36">
        <v>121</v>
      </c>
      <c r="H39" s="36"/>
      <c r="I39" s="36"/>
      <c r="J39" s="36"/>
      <c r="K39" s="36"/>
    </row>
    <row r="40" spans="1:11" ht="67.5" x14ac:dyDescent="0.2">
      <c r="A40" s="31" t="s">
        <v>191</v>
      </c>
      <c r="B40" s="57" t="s">
        <v>410</v>
      </c>
      <c r="C40" s="61" t="s">
        <v>847</v>
      </c>
      <c r="D40" s="37">
        <v>3</v>
      </c>
      <c r="E40" s="35">
        <v>169.39</v>
      </c>
      <c r="F40" s="36"/>
      <c r="G40" s="36">
        <v>508</v>
      </c>
      <c r="H40" s="36"/>
      <c r="I40" s="36"/>
      <c r="J40" s="36"/>
      <c r="K40" s="36"/>
    </row>
    <row r="41" spans="1:11" ht="43.5" x14ac:dyDescent="0.2">
      <c r="A41" s="31" t="s">
        <v>194</v>
      </c>
      <c r="B41" s="57" t="s">
        <v>412</v>
      </c>
      <c r="C41" s="61" t="s">
        <v>848</v>
      </c>
      <c r="D41" s="37">
        <v>5</v>
      </c>
      <c r="E41" s="35">
        <v>99.9</v>
      </c>
      <c r="F41" s="36"/>
      <c r="G41" s="36">
        <v>500</v>
      </c>
      <c r="H41" s="36"/>
      <c r="I41" s="36"/>
      <c r="J41" s="36"/>
      <c r="K41" s="36"/>
    </row>
    <row r="42" spans="1:11" ht="43.5" x14ac:dyDescent="0.2">
      <c r="A42" s="31" t="s">
        <v>198</v>
      </c>
      <c r="B42" s="57" t="s">
        <v>414</v>
      </c>
      <c r="C42" s="61" t="s">
        <v>849</v>
      </c>
      <c r="D42" s="34" t="s">
        <v>416</v>
      </c>
      <c r="E42" s="35">
        <v>6.74</v>
      </c>
      <c r="F42" s="36"/>
      <c r="G42" s="36">
        <v>13</v>
      </c>
      <c r="H42" s="36"/>
      <c r="I42" s="36"/>
      <c r="J42" s="36"/>
      <c r="K42" s="36"/>
    </row>
    <row r="43" spans="1:11" ht="19.149999999999999" customHeight="1" x14ac:dyDescent="0.2">
      <c r="A43" s="71" t="s">
        <v>417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 ht="103.5" x14ac:dyDescent="0.2">
      <c r="A44" s="31" t="s">
        <v>204</v>
      </c>
      <c r="B44" s="57" t="s">
        <v>418</v>
      </c>
      <c r="C44" s="61" t="s">
        <v>850</v>
      </c>
      <c r="D44" s="37">
        <v>2</v>
      </c>
      <c r="E44" s="35" t="s">
        <v>420</v>
      </c>
      <c r="F44" s="35">
        <v>2.4500000000000002</v>
      </c>
      <c r="G44" s="36">
        <v>28</v>
      </c>
      <c r="H44" s="36">
        <v>17</v>
      </c>
      <c r="I44" s="36">
        <v>5</v>
      </c>
      <c r="J44" s="36">
        <v>0.63</v>
      </c>
      <c r="K44" s="36">
        <v>1.26</v>
      </c>
    </row>
    <row r="45" spans="1:11" ht="67.5" x14ac:dyDescent="0.2">
      <c r="A45" s="31" t="s">
        <v>561</v>
      </c>
      <c r="B45" s="57" t="s">
        <v>421</v>
      </c>
      <c r="C45" s="61" t="s">
        <v>851</v>
      </c>
      <c r="D45" s="37">
        <v>1</v>
      </c>
      <c r="E45" s="35" t="s">
        <v>423</v>
      </c>
      <c r="F45" s="35">
        <v>85.41</v>
      </c>
      <c r="G45" s="36">
        <v>188</v>
      </c>
      <c r="H45" s="36">
        <v>65</v>
      </c>
      <c r="I45" s="36">
        <v>85</v>
      </c>
      <c r="J45" s="36">
        <v>5.34</v>
      </c>
      <c r="K45" s="36">
        <v>5.34</v>
      </c>
    </row>
    <row r="46" spans="1:11" ht="67.5" x14ac:dyDescent="0.2">
      <c r="A46" s="31" t="s">
        <v>563</v>
      </c>
      <c r="B46" s="57" t="s">
        <v>424</v>
      </c>
      <c r="C46" s="61" t="s">
        <v>852</v>
      </c>
      <c r="D46" s="34" t="s">
        <v>117</v>
      </c>
      <c r="E46" s="35" t="s">
        <v>426</v>
      </c>
      <c r="F46" s="35" t="s">
        <v>427</v>
      </c>
      <c r="G46" s="36">
        <v>18</v>
      </c>
      <c r="H46" s="36">
        <v>5</v>
      </c>
      <c r="I46" s="35" t="s">
        <v>428</v>
      </c>
      <c r="J46" s="36">
        <v>0.41</v>
      </c>
      <c r="K46" s="36">
        <v>0.41</v>
      </c>
    </row>
    <row r="47" spans="1:11" ht="79.5" x14ac:dyDescent="0.2">
      <c r="A47" s="31" t="s">
        <v>565</v>
      </c>
      <c r="B47" s="57" t="s">
        <v>429</v>
      </c>
      <c r="C47" s="61" t="s">
        <v>853</v>
      </c>
      <c r="D47" s="34" t="s">
        <v>117</v>
      </c>
      <c r="E47" s="35" t="s">
        <v>431</v>
      </c>
      <c r="F47" s="35" t="s">
        <v>432</v>
      </c>
      <c r="G47" s="36">
        <v>8</v>
      </c>
      <c r="H47" s="36">
        <v>1</v>
      </c>
      <c r="I47" s="35" t="s">
        <v>433</v>
      </c>
      <c r="J47" s="36">
        <v>0.12</v>
      </c>
      <c r="K47" s="36">
        <v>0.12</v>
      </c>
    </row>
    <row r="48" spans="1:11" ht="79.5" x14ac:dyDescent="0.2">
      <c r="A48" s="31" t="s">
        <v>567</v>
      </c>
      <c r="B48" s="57" t="s">
        <v>434</v>
      </c>
      <c r="C48" s="61" t="s">
        <v>854</v>
      </c>
      <c r="D48" s="37">
        <v>1</v>
      </c>
      <c r="E48" s="35" t="s">
        <v>436</v>
      </c>
      <c r="F48" s="35" t="s">
        <v>437</v>
      </c>
      <c r="G48" s="36">
        <v>968</v>
      </c>
      <c r="H48" s="36">
        <v>170</v>
      </c>
      <c r="I48" s="35" t="s">
        <v>438</v>
      </c>
      <c r="J48" s="36">
        <v>14</v>
      </c>
      <c r="K48" s="36">
        <v>14</v>
      </c>
    </row>
    <row r="49" spans="1:11" ht="22.5" x14ac:dyDescent="0.2">
      <c r="A49" s="73" t="s">
        <v>85</v>
      </c>
      <c r="B49" s="72"/>
      <c r="C49" s="72"/>
      <c r="D49" s="72"/>
      <c r="E49" s="72"/>
      <c r="F49" s="72"/>
      <c r="G49" s="35">
        <v>56544</v>
      </c>
      <c r="H49" s="35">
        <v>2912</v>
      </c>
      <c r="I49" s="35" t="s">
        <v>855</v>
      </c>
      <c r="J49" s="36"/>
      <c r="K49" s="35">
        <v>234.46</v>
      </c>
    </row>
    <row r="50" spans="1:11" ht="15" x14ac:dyDescent="0.2">
      <c r="A50" s="73" t="s">
        <v>87</v>
      </c>
      <c r="B50" s="72"/>
      <c r="C50" s="72"/>
      <c r="D50" s="72"/>
      <c r="E50" s="72"/>
      <c r="F50" s="72"/>
      <c r="G50" s="35">
        <v>4548</v>
      </c>
      <c r="H50" s="36"/>
      <c r="I50" s="36"/>
      <c r="J50" s="36"/>
      <c r="K50" s="36"/>
    </row>
    <row r="51" spans="1:11" ht="15" x14ac:dyDescent="0.2">
      <c r="A51" s="73" t="s">
        <v>88</v>
      </c>
      <c r="B51" s="72"/>
      <c r="C51" s="72"/>
      <c r="D51" s="72"/>
      <c r="E51" s="72"/>
      <c r="F51" s="72"/>
      <c r="G51" s="35">
        <v>2507</v>
      </c>
      <c r="H51" s="36"/>
      <c r="I51" s="36"/>
      <c r="J51" s="36"/>
      <c r="K51" s="36"/>
    </row>
    <row r="52" spans="1:11" ht="15" x14ac:dyDescent="0.2">
      <c r="A52" s="74" t="s">
        <v>89</v>
      </c>
      <c r="B52" s="72"/>
      <c r="C52" s="72"/>
      <c r="D52" s="72"/>
      <c r="E52" s="72"/>
      <c r="F52" s="72"/>
      <c r="G52" s="39">
        <v>428657</v>
      </c>
      <c r="H52" s="36"/>
      <c r="I52" s="36"/>
      <c r="J52" s="36"/>
      <c r="K52" s="39">
        <v>234.46</v>
      </c>
    </row>
  </sheetData>
  <mergeCells count="23">
    <mergeCell ref="D11:E11"/>
    <mergeCell ref="B4:K4"/>
    <mergeCell ref="B7:K7"/>
    <mergeCell ref="D8:E8"/>
    <mergeCell ref="D9:E9"/>
    <mergeCell ref="D10:E10"/>
    <mergeCell ref="A37:K37"/>
    <mergeCell ref="D12:E12"/>
    <mergeCell ref="A14:A16"/>
    <mergeCell ref="B14:B16"/>
    <mergeCell ref="C14:C16"/>
    <mergeCell ref="D14:D16"/>
    <mergeCell ref="E14:F14"/>
    <mergeCell ref="G14:I14"/>
    <mergeCell ref="J14:K15"/>
    <mergeCell ref="G15:G16"/>
    <mergeCell ref="H15:H16"/>
    <mergeCell ref="A18:K18"/>
    <mergeCell ref="A43:K43"/>
    <mergeCell ref="A49:F49"/>
    <mergeCell ref="A50:F50"/>
    <mergeCell ref="A51:F51"/>
    <mergeCell ref="A52:F5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J23" sqref="J23"/>
    </sheetView>
  </sheetViews>
  <sheetFormatPr defaultRowHeight="12.75" outlineLevelRow="1" x14ac:dyDescent="0.2"/>
  <cols>
    <col min="1" max="1" width="4.7109375" style="20" customWidth="1"/>
    <col min="2" max="2" width="20.28515625" style="58" customWidth="1"/>
    <col min="3" max="3" width="37.140625" style="60" customWidth="1"/>
    <col min="4" max="4" width="17.140625" style="63" customWidth="1"/>
    <col min="5" max="5" width="11.7109375" style="5" customWidth="1"/>
    <col min="6" max="7" width="10.5703125" style="3" customWidth="1"/>
    <col min="8" max="8" width="11" style="3" customWidth="1"/>
    <col min="9" max="9" width="10.7109375" style="3" customWidth="1"/>
    <col min="10" max="10" width="8.28515625" style="3" customWidth="1"/>
    <col min="11" max="11" width="8.140625" style="3" customWidth="1"/>
    <col min="12" max="16384" width="9.140625" style="7"/>
  </cols>
  <sheetData>
    <row r="1" spans="1:14" x14ac:dyDescent="0.2">
      <c r="A1" s="63"/>
      <c r="B1" s="2"/>
      <c r="C1" s="3"/>
      <c r="D1" s="3"/>
      <c r="E1" s="3"/>
    </row>
    <row r="2" spans="1:14" ht="15.75" x14ac:dyDescent="0.2">
      <c r="A2" s="63"/>
      <c r="B2" s="2"/>
      <c r="C2" s="3"/>
      <c r="D2" s="4" t="s">
        <v>856</v>
      </c>
      <c r="F2" s="6"/>
      <c r="G2" s="6"/>
    </row>
    <row r="3" spans="1:14" x14ac:dyDescent="0.2">
      <c r="A3" s="63"/>
      <c r="B3" s="2"/>
      <c r="C3" s="3"/>
      <c r="D3" s="8" t="s">
        <v>1</v>
      </c>
      <c r="F3" s="9"/>
      <c r="G3" s="9"/>
    </row>
    <row r="4" spans="1:14" x14ac:dyDescent="0.2">
      <c r="A4" s="63"/>
      <c r="B4" s="2"/>
      <c r="C4" s="3"/>
      <c r="D4" s="3"/>
      <c r="E4" s="3"/>
    </row>
    <row r="5" spans="1:14" ht="15" x14ac:dyDescent="0.2">
      <c r="A5" s="45" t="s">
        <v>2</v>
      </c>
      <c r="B5" s="86" t="s">
        <v>857</v>
      </c>
      <c r="C5" s="78"/>
      <c r="D5" s="78"/>
      <c r="E5" s="78"/>
      <c r="F5" s="78"/>
      <c r="G5" s="78"/>
      <c r="H5" s="78"/>
      <c r="I5" s="78"/>
      <c r="J5" s="78"/>
      <c r="K5" s="78"/>
    </row>
    <row r="6" spans="1:14" x14ac:dyDescent="0.2">
      <c r="A6" s="63"/>
      <c r="B6" s="46"/>
      <c r="C6" s="18"/>
      <c r="D6" s="16" t="s">
        <v>4</v>
      </c>
      <c r="E6" s="47"/>
      <c r="F6" s="48"/>
      <c r="G6" s="48"/>
      <c r="H6" s="18"/>
      <c r="I6" s="18"/>
      <c r="J6" s="18"/>
      <c r="K6" s="18"/>
    </row>
    <row r="7" spans="1:14" x14ac:dyDescent="0.2">
      <c r="A7" s="49"/>
      <c r="B7" s="50"/>
      <c r="C7" s="3"/>
      <c r="D7" s="3"/>
      <c r="E7" s="3"/>
    </row>
    <row r="8" spans="1:14" ht="15" x14ac:dyDescent="0.25">
      <c r="B8" s="87" t="s">
        <v>5</v>
      </c>
      <c r="C8" s="80"/>
      <c r="D8" s="80"/>
      <c r="E8" s="80"/>
      <c r="F8" s="80"/>
      <c r="G8" s="80"/>
      <c r="H8" s="80"/>
      <c r="I8" s="80"/>
      <c r="J8" s="80"/>
      <c r="K8" s="80"/>
    </row>
    <row r="9" spans="1:14" s="55" customFormat="1" ht="15" x14ac:dyDescent="0.25">
      <c r="A9" s="51"/>
      <c r="B9" s="52" t="s">
        <v>95</v>
      </c>
      <c r="C9" s="53"/>
      <c r="D9" s="85" t="s">
        <v>858</v>
      </c>
      <c r="E9" s="82"/>
      <c r="F9" s="54" t="s">
        <v>8</v>
      </c>
      <c r="G9" s="54"/>
      <c r="H9" s="54"/>
      <c r="I9" s="21"/>
      <c r="J9" s="21"/>
      <c r="K9" s="21"/>
      <c r="L9" s="7"/>
      <c r="M9" s="7"/>
      <c r="N9" s="7"/>
    </row>
    <row r="10" spans="1:14" s="55" customFormat="1" ht="15" outlineLevel="1" x14ac:dyDescent="0.25">
      <c r="A10" s="51"/>
      <c r="B10" s="52" t="s">
        <v>97</v>
      </c>
      <c r="C10" s="53"/>
      <c r="D10" s="85" t="s">
        <v>859</v>
      </c>
      <c r="E10" s="82"/>
      <c r="F10" s="54" t="s">
        <v>8</v>
      </c>
      <c r="G10" s="54"/>
      <c r="H10" s="54"/>
      <c r="I10" s="21"/>
      <c r="J10" s="21"/>
      <c r="K10" s="21"/>
      <c r="L10" s="7"/>
      <c r="M10" s="7"/>
      <c r="N10" s="7"/>
    </row>
    <row r="11" spans="1:14" s="55" customFormat="1" ht="15" outlineLevel="1" x14ac:dyDescent="0.25">
      <c r="A11" s="51"/>
      <c r="B11" s="52" t="s">
        <v>99</v>
      </c>
      <c r="C11" s="53"/>
      <c r="D11" s="85" t="s">
        <v>801</v>
      </c>
      <c r="E11" s="82"/>
      <c r="F11" s="54" t="s">
        <v>8</v>
      </c>
      <c r="G11" s="54"/>
      <c r="H11" s="54"/>
      <c r="I11" s="21"/>
      <c r="J11" s="21"/>
      <c r="K11" s="21"/>
      <c r="L11" s="7"/>
      <c r="M11" s="7"/>
      <c r="N11" s="7"/>
    </row>
    <row r="12" spans="1:14" s="55" customFormat="1" ht="15" x14ac:dyDescent="0.25">
      <c r="A12" s="51"/>
      <c r="B12" s="52" t="s">
        <v>9</v>
      </c>
      <c r="C12" s="53"/>
      <c r="D12" s="85" t="s">
        <v>860</v>
      </c>
      <c r="E12" s="82"/>
      <c r="F12" s="54" t="s">
        <v>8</v>
      </c>
      <c r="G12" s="54"/>
      <c r="H12" s="54"/>
      <c r="I12" s="21"/>
      <c r="J12" s="21"/>
      <c r="K12" s="21"/>
      <c r="L12" s="7"/>
      <c r="M12" s="7"/>
      <c r="N12" s="7"/>
    </row>
    <row r="13" spans="1:14" s="55" customFormat="1" ht="15" outlineLevel="1" x14ac:dyDescent="0.25">
      <c r="A13" s="51"/>
      <c r="B13" s="52" t="s">
        <v>11</v>
      </c>
      <c r="C13" s="53"/>
      <c r="D13" s="85" t="s">
        <v>861</v>
      </c>
      <c r="E13" s="82"/>
      <c r="F13" s="54" t="s">
        <v>13</v>
      </c>
      <c r="G13" s="54"/>
      <c r="H13" s="54"/>
      <c r="I13" s="21"/>
      <c r="J13" s="21"/>
      <c r="K13" s="21"/>
      <c r="L13" s="7"/>
      <c r="M13" s="7"/>
      <c r="N13" s="7"/>
    </row>
    <row r="14" spans="1:14" ht="14.25" x14ac:dyDescent="0.2">
      <c r="B14" s="56" t="s">
        <v>14</v>
      </c>
      <c r="D14" s="3"/>
      <c r="E14" s="3"/>
    </row>
    <row r="15" spans="1:14" s="27" customFormat="1" ht="48" customHeight="1" x14ac:dyDescent="0.2">
      <c r="A15" s="75" t="s">
        <v>15</v>
      </c>
      <c r="B15" s="84" t="s">
        <v>16</v>
      </c>
      <c r="C15" s="75" t="s">
        <v>17</v>
      </c>
      <c r="D15" s="75" t="s">
        <v>18</v>
      </c>
      <c r="E15" s="75" t="s">
        <v>19</v>
      </c>
      <c r="F15" s="75"/>
      <c r="G15" s="75" t="s">
        <v>20</v>
      </c>
      <c r="H15" s="75"/>
      <c r="I15" s="75"/>
      <c r="J15" s="75" t="s">
        <v>21</v>
      </c>
      <c r="K15" s="75"/>
      <c r="L15" s="7"/>
      <c r="M15" s="7"/>
      <c r="N15" s="7"/>
    </row>
    <row r="16" spans="1:14" s="27" customFormat="1" ht="24" x14ac:dyDescent="0.2">
      <c r="A16" s="75"/>
      <c r="B16" s="84"/>
      <c r="C16" s="75"/>
      <c r="D16" s="75"/>
      <c r="E16" s="62" t="s">
        <v>23</v>
      </c>
      <c r="F16" s="62" t="s">
        <v>511</v>
      </c>
      <c r="G16" s="75" t="s">
        <v>27</v>
      </c>
      <c r="H16" s="75" t="s">
        <v>28</v>
      </c>
      <c r="I16" s="62" t="s">
        <v>512</v>
      </c>
      <c r="J16" s="75"/>
      <c r="K16" s="75"/>
      <c r="L16" s="7"/>
      <c r="M16" s="7"/>
      <c r="N16" s="7"/>
    </row>
    <row r="17" spans="1:14" s="27" customFormat="1" ht="36" x14ac:dyDescent="0.2">
      <c r="A17" s="75"/>
      <c r="B17" s="84"/>
      <c r="C17" s="75"/>
      <c r="D17" s="75"/>
      <c r="E17" s="62" t="s">
        <v>28</v>
      </c>
      <c r="F17" s="62" t="s">
        <v>29</v>
      </c>
      <c r="G17" s="75"/>
      <c r="H17" s="75"/>
      <c r="I17" s="62" t="s">
        <v>29</v>
      </c>
      <c r="J17" s="62" t="s">
        <v>30</v>
      </c>
      <c r="K17" s="62" t="s">
        <v>23</v>
      </c>
      <c r="L17" s="7"/>
      <c r="M17" s="7"/>
      <c r="N17" s="7"/>
    </row>
    <row r="18" spans="1:14" x14ac:dyDescent="0.2">
      <c r="A18" s="29">
        <v>1</v>
      </c>
      <c r="B18" s="30">
        <v>2</v>
      </c>
      <c r="C18" s="62">
        <v>3</v>
      </c>
      <c r="D18" s="62">
        <v>4</v>
      </c>
      <c r="E18" s="62">
        <v>5</v>
      </c>
      <c r="F18" s="29">
        <v>6</v>
      </c>
      <c r="G18" s="29">
        <v>7</v>
      </c>
      <c r="H18" s="29">
        <v>8</v>
      </c>
      <c r="I18" s="29">
        <v>9</v>
      </c>
      <c r="J18" s="29">
        <v>10</v>
      </c>
      <c r="K18" s="29">
        <v>11</v>
      </c>
    </row>
    <row r="19" spans="1:14" ht="19.149999999999999" customHeight="1" x14ac:dyDescent="0.2">
      <c r="A19" s="71" t="s">
        <v>363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4" ht="19.149999999999999" customHeight="1" x14ac:dyDescent="0.2">
      <c r="A20" s="73" t="s">
        <v>862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</row>
    <row r="21" spans="1:14" ht="55.5" x14ac:dyDescent="0.2">
      <c r="A21" s="31" t="s">
        <v>32</v>
      </c>
      <c r="B21" s="57" t="s">
        <v>805</v>
      </c>
      <c r="C21" s="61" t="s">
        <v>806</v>
      </c>
      <c r="D21" s="37">
        <v>2</v>
      </c>
      <c r="E21" s="35" t="s">
        <v>807</v>
      </c>
      <c r="F21" s="35" t="s">
        <v>808</v>
      </c>
      <c r="G21" s="36">
        <v>3191</v>
      </c>
      <c r="H21" s="36">
        <v>674</v>
      </c>
      <c r="I21" s="35" t="s">
        <v>809</v>
      </c>
      <c r="J21" s="36">
        <v>26.51</v>
      </c>
      <c r="K21" s="36">
        <v>53.02</v>
      </c>
    </row>
    <row r="22" spans="1:14" ht="55.5" x14ac:dyDescent="0.2">
      <c r="A22" s="31" t="s">
        <v>111</v>
      </c>
      <c r="B22" s="57" t="s">
        <v>810</v>
      </c>
      <c r="C22" s="61" t="s">
        <v>811</v>
      </c>
      <c r="D22" s="37">
        <v>2</v>
      </c>
      <c r="E22" s="35" t="s">
        <v>812</v>
      </c>
      <c r="F22" s="35" t="s">
        <v>813</v>
      </c>
      <c r="G22" s="36">
        <v>1848</v>
      </c>
      <c r="H22" s="36">
        <v>353</v>
      </c>
      <c r="I22" s="35" t="s">
        <v>814</v>
      </c>
      <c r="J22" s="36">
        <v>14.06</v>
      </c>
      <c r="K22" s="36">
        <v>28.12</v>
      </c>
    </row>
    <row r="23" spans="1:14" ht="91.5" x14ac:dyDescent="0.2">
      <c r="A23" s="31" t="s">
        <v>114</v>
      </c>
      <c r="B23" s="57" t="s">
        <v>815</v>
      </c>
      <c r="C23" s="61" t="s">
        <v>816</v>
      </c>
      <c r="D23" s="34" t="s">
        <v>234</v>
      </c>
      <c r="E23" s="35" t="s">
        <v>817</v>
      </c>
      <c r="F23" s="35" t="s">
        <v>818</v>
      </c>
      <c r="G23" s="36">
        <v>9487</v>
      </c>
      <c r="H23" s="36">
        <v>131</v>
      </c>
      <c r="I23" s="35" t="s">
        <v>819</v>
      </c>
      <c r="J23" s="36">
        <v>9.9700000000000006</v>
      </c>
      <c r="K23" s="36">
        <v>9.9700000000000006</v>
      </c>
    </row>
    <row r="24" spans="1:14" ht="171" x14ac:dyDescent="0.2">
      <c r="A24" s="31" t="s">
        <v>119</v>
      </c>
      <c r="B24" s="57" t="s">
        <v>820</v>
      </c>
      <c r="C24" s="61" t="s">
        <v>863</v>
      </c>
      <c r="D24" s="34" t="s">
        <v>234</v>
      </c>
      <c r="E24" s="35" t="s">
        <v>864</v>
      </c>
      <c r="F24" s="35" t="s">
        <v>865</v>
      </c>
      <c r="G24" s="36">
        <v>20316</v>
      </c>
      <c r="H24" s="36">
        <v>524</v>
      </c>
      <c r="I24" s="35" t="s">
        <v>866</v>
      </c>
      <c r="J24" s="36">
        <v>41.185299999999998</v>
      </c>
      <c r="K24" s="36">
        <v>41.19</v>
      </c>
    </row>
    <row r="25" spans="1:14" ht="55.5" x14ac:dyDescent="0.2">
      <c r="A25" s="31" t="s">
        <v>126</v>
      </c>
      <c r="B25" s="57" t="s">
        <v>825</v>
      </c>
      <c r="C25" s="61" t="s">
        <v>826</v>
      </c>
      <c r="D25" s="34" t="s">
        <v>827</v>
      </c>
      <c r="E25" s="35">
        <v>39779.379999999997</v>
      </c>
      <c r="F25" s="36"/>
      <c r="G25" s="36">
        <v>7956</v>
      </c>
      <c r="H25" s="36"/>
      <c r="I25" s="36"/>
      <c r="J25" s="36"/>
      <c r="K25" s="36"/>
    </row>
    <row r="26" spans="1:14" ht="43.5" x14ac:dyDescent="0.2">
      <c r="A26" s="31" t="s">
        <v>130</v>
      </c>
      <c r="B26" s="57" t="s">
        <v>828</v>
      </c>
      <c r="C26" s="61" t="s">
        <v>829</v>
      </c>
      <c r="D26" s="34" t="s">
        <v>830</v>
      </c>
      <c r="E26" s="35">
        <v>1180</v>
      </c>
      <c r="F26" s="36"/>
      <c r="G26" s="36">
        <v>1345</v>
      </c>
      <c r="H26" s="36"/>
      <c r="I26" s="36"/>
      <c r="J26" s="36"/>
      <c r="K26" s="36"/>
    </row>
    <row r="27" spans="1:14" ht="79.5" x14ac:dyDescent="0.2">
      <c r="A27" s="31" t="s">
        <v>134</v>
      </c>
      <c r="B27" s="57" t="s">
        <v>867</v>
      </c>
      <c r="C27" s="61" t="s">
        <v>868</v>
      </c>
      <c r="D27" s="37">
        <v>100</v>
      </c>
      <c r="E27" s="35">
        <v>62.01</v>
      </c>
      <c r="F27" s="36"/>
      <c r="G27" s="36">
        <v>6201</v>
      </c>
      <c r="H27" s="36"/>
      <c r="I27" s="36"/>
      <c r="J27" s="36"/>
      <c r="K27" s="36"/>
    </row>
    <row r="28" spans="1:14" ht="79.5" x14ac:dyDescent="0.2">
      <c r="A28" s="31" t="s">
        <v>140</v>
      </c>
      <c r="B28" s="57" t="s">
        <v>869</v>
      </c>
      <c r="C28" s="61" t="s">
        <v>870</v>
      </c>
      <c r="D28" s="37">
        <v>100</v>
      </c>
      <c r="E28" s="35">
        <v>194.57</v>
      </c>
      <c r="F28" s="36"/>
      <c r="G28" s="36">
        <v>19457</v>
      </c>
      <c r="H28" s="36"/>
      <c r="I28" s="36"/>
      <c r="J28" s="36"/>
      <c r="K28" s="36"/>
    </row>
    <row r="29" spans="1:14" ht="55.5" x14ac:dyDescent="0.2">
      <c r="A29" s="31" t="s">
        <v>142</v>
      </c>
      <c r="B29" s="57" t="s">
        <v>115</v>
      </c>
      <c r="C29" s="61" t="s">
        <v>835</v>
      </c>
      <c r="D29" s="34" t="s">
        <v>234</v>
      </c>
      <c r="E29" s="35" t="s">
        <v>118</v>
      </c>
      <c r="F29" s="35">
        <v>45.19</v>
      </c>
      <c r="G29" s="36">
        <v>2183</v>
      </c>
      <c r="H29" s="36">
        <v>1026</v>
      </c>
      <c r="I29" s="36">
        <v>45</v>
      </c>
      <c r="J29" s="36">
        <v>84.4</v>
      </c>
      <c r="K29" s="36">
        <v>84.4</v>
      </c>
    </row>
    <row r="30" spans="1:14" ht="75" x14ac:dyDescent="0.2">
      <c r="A30" s="31" t="s">
        <v>145</v>
      </c>
      <c r="B30" s="57" t="s">
        <v>127</v>
      </c>
      <c r="C30" s="61" t="s">
        <v>871</v>
      </c>
      <c r="D30" s="37">
        <v>1</v>
      </c>
      <c r="E30" s="35" t="s">
        <v>872</v>
      </c>
      <c r="F30" s="35">
        <v>22.99</v>
      </c>
      <c r="G30" s="36">
        <v>100</v>
      </c>
      <c r="H30" s="36">
        <v>13</v>
      </c>
      <c r="I30" s="36">
        <v>23</v>
      </c>
      <c r="J30" s="36">
        <v>1.1559999999999999</v>
      </c>
      <c r="K30" s="36">
        <v>1.1599999999999999</v>
      </c>
    </row>
    <row r="31" spans="1:14" ht="43.5" x14ac:dyDescent="0.2">
      <c r="A31" s="31" t="s">
        <v>150</v>
      </c>
      <c r="B31" s="57" t="s">
        <v>131</v>
      </c>
      <c r="C31" s="61" t="s">
        <v>873</v>
      </c>
      <c r="D31" s="34" t="s">
        <v>874</v>
      </c>
      <c r="E31" s="35">
        <v>33750</v>
      </c>
      <c r="F31" s="36"/>
      <c r="G31" s="36">
        <v>101</v>
      </c>
      <c r="H31" s="36"/>
      <c r="I31" s="36"/>
      <c r="J31" s="36"/>
      <c r="K31" s="36"/>
    </row>
    <row r="32" spans="1:14" ht="65.25" x14ac:dyDescent="0.2">
      <c r="A32" s="31" t="s">
        <v>154</v>
      </c>
      <c r="B32" s="57" t="s">
        <v>135</v>
      </c>
      <c r="C32" s="61" t="s">
        <v>837</v>
      </c>
      <c r="D32" s="37">
        <v>1</v>
      </c>
      <c r="E32" s="35" t="s">
        <v>137</v>
      </c>
      <c r="F32" s="35" t="s">
        <v>138</v>
      </c>
      <c r="G32" s="36">
        <v>340</v>
      </c>
      <c r="H32" s="36">
        <v>18</v>
      </c>
      <c r="I32" s="35" t="s">
        <v>139</v>
      </c>
      <c r="J32" s="36">
        <v>1.54</v>
      </c>
      <c r="K32" s="36">
        <v>1.54</v>
      </c>
    </row>
    <row r="33" spans="1:11" ht="55.5" x14ac:dyDescent="0.2">
      <c r="A33" s="31" t="s">
        <v>158</v>
      </c>
      <c r="B33" s="57" t="s">
        <v>71</v>
      </c>
      <c r="C33" s="61" t="s">
        <v>838</v>
      </c>
      <c r="D33" s="37">
        <v>1.02</v>
      </c>
      <c r="E33" s="35">
        <v>117</v>
      </c>
      <c r="F33" s="36"/>
      <c r="G33" s="36">
        <v>119</v>
      </c>
      <c r="H33" s="36"/>
      <c r="I33" s="36"/>
      <c r="J33" s="36"/>
      <c r="K33" s="36"/>
    </row>
    <row r="34" spans="1:11" ht="91.5" x14ac:dyDescent="0.2">
      <c r="A34" s="31" t="s">
        <v>162</v>
      </c>
      <c r="B34" s="57" t="s">
        <v>143</v>
      </c>
      <c r="C34" s="61" t="s">
        <v>839</v>
      </c>
      <c r="D34" s="37">
        <v>1.7</v>
      </c>
      <c r="E34" s="35">
        <v>30.2</v>
      </c>
      <c r="F34" s="36"/>
      <c r="G34" s="36">
        <v>51</v>
      </c>
      <c r="H34" s="36"/>
      <c r="I34" s="36"/>
      <c r="J34" s="36"/>
      <c r="K34" s="36"/>
    </row>
    <row r="35" spans="1:11" ht="79.5" x14ac:dyDescent="0.2">
      <c r="A35" s="31" t="s">
        <v>166</v>
      </c>
      <c r="B35" s="57" t="s">
        <v>120</v>
      </c>
      <c r="C35" s="61" t="s">
        <v>840</v>
      </c>
      <c r="D35" s="34" t="s">
        <v>245</v>
      </c>
      <c r="E35" s="35" t="s">
        <v>123</v>
      </c>
      <c r="F35" s="35" t="s">
        <v>124</v>
      </c>
      <c r="G35" s="36">
        <v>89</v>
      </c>
      <c r="H35" s="36">
        <v>7</v>
      </c>
      <c r="I35" s="35" t="s">
        <v>246</v>
      </c>
      <c r="J35" s="36">
        <v>2.04</v>
      </c>
      <c r="K35" s="36">
        <v>0.62</v>
      </c>
    </row>
    <row r="36" spans="1:11" ht="77.25" x14ac:dyDescent="0.2">
      <c r="A36" s="31" t="s">
        <v>170</v>
      </c>
      <c r="B36" s="57" t="s">
        <v>247</v>
      </c>
      <c r="C36" s="61" t="s">
        <v>841</v>
      </c>
      <c r="D36" s="37">
        <v>1</v>
      </c>
      <c r="E36" s="35" t="s">
        <v>249</v>
      </c>
      <c r="F36" s="35">
        <v>16.07</v>
      </c>
      <c r="G36" s="36">
        <v>39</v>
      </c>
      <c r="H36" s="36">
        <v>18</v>
      </c>
      <c r="I36" s="36">
        <v>16</v>
      </c>
      <c r="J36" s="36">
        <v>1.26</v>
      </c>
      <c r="K36" s="36">
        <v>1.26</v>
      </c>
    </row>
    <row r="37" spans="1:11" ht="43.5" x14ac:dyDescent="0.2">
      <c r="A37" s="31" t="s">
        <v>174</v>
      </c>
      <c r="B37" s="57" t="s">
        <v>250</v>
      </c>
      <c r="C37" s="61" t="s">
        <v>842</v>
      </c>
      <c r="D37" s="37">
        <v>1</v>
      </c>
      <c r="E37" s="35">
        <v>385</v>
      </c>
      <c r="F37" s="36"/>
      <c r="G37" s="36">
        <v>385</v>
      </c>
      <c r="H37" s="36"/>
      <c r="I37" s="36"/>
      <c r="J37" s="36"/>
      <c r="K37" s="36"/>
    </row>
    <row r="38" spans="1:11" ht="91.5" x14ac:dyDescent="0.2">
      <c r="A38" s="31" t="s">
        <v>178</v>
      </c>
      <c r="B38" s="57" t="s">
        <v>252</v>
      </c>
      <c r="C38" s="61" t="s">
        <v>875</v>
      </c>
      <c r="D38" s="37">
        <v>1</v>
      </c>
      <c r="E38" s="35" t="s">
        <v>254</v>
      </c>
      <c r="F38" s="35">
        <v>18.739999999999998</v>
      </c>
      <c r="G38" s="36">
        <v>49</v>
      </c>
      <c r="H38" s="36">
        <v>26</v>
      </c>
      <c r="I38" s="36">
        <v>19</v>
      </c>
      <c r="J38" s="36">
        <v>2</v>
      </c>
      <c r="K38" s="36">
        <v>2</v>
      </c>
    </row>
    <row r="39" spans="1:11" ht="55.5" x14ac:dyDescent="0.2">
      <c r="A39" s="31" t="s">
        <v>181</v>
      </c>
      <c r="B39" s="57" t="s">
        <v>255</v>
      </c>
      <c r="C39" s="61" t="s">
        <v>876</v>
      </c>
      <c r="D39" s="37">
        <v>1</v>
      </c>
      <c r="E39" s="35">
        <v>802.29</v>
      </c>
      <c r="F39" s="36"/>
      <c r="G39" s="36">
        <v>802</v>
      </c>
      <c r="H39" s="36"/>
      <c r="I39" s="36"/>
      <c r="J39" s="36"/>
      <c r="K39" s="36"/>
    </row>
    <row r="40" spans="1:11" ht="19.149999999999999" customHeight="1" x14ac:dyDescent="0.2">
      <c r="A40" s="73" t="s">
        <v>400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</row>
    <row r="41" spans="1:11" ht="43.5" x14ac:dyDescent="0.2">
      <c r="A41" s="31" t="s">
        <v>185</v>
      </c>
      <c r="B41" s="57" t="s">
        <v>401</v>
      </c>
      <c r="C41" s="61" t="s">
        <v>845</v>
      </c>
      <c r="D41" s="34" t="s">
        <v>403</v>
      </c>
      <c r="E41" s="35" t="s">
        <v>404</v>
      </c>
      <c r="F41" s="35" t="s">
        <v>405</v>
      </c>
      <c r="G41" s="36">
        <v>60</v>
      </c>
      <c r="H41" s="36">
        <v>40</v>
      </c>
      <c r="I41" s="35" t="s">
        <v>406</v>
      </c>
      <c r="J41" s="36">
        <v>78.400000000000006</v>
      </c>
      <c r="K41" s="36">
        <v>3.92</v>
      </c>
    </row>
    <row r="42" spans="1:11" ht="55.5" x14ac:dyDescent="0.2">
      <c r="A42" s="31" t="s">
        <v>191</v>
      </c>
      <c r="B42" s="57" t="s">
        <v>407</v>
      </c>
      <c r="C42" s="61" t="s">
        <v>846</v>
      </c>
      <c r="D42" s="34" t="s">
        <v>409</v>
      </c>
      <c r="E42" s="35">
        <v>578</v>
      </c>
      <c r="F42" s="36"/>
      <c r="G42" s="36">
        <v>121</v>
      </c>
      <c r="H42" s="36"/>
      <c r="I42" s="36"/>
      <c r="J42" s="36"/>
      <c r="K42" s="36"/>
    </row>
    <row r="43" spans="1:11" ht="67.5" x14ac:dyDescent="0.2">
      <c r="A43" s="31" t="s">
        <v>194</v>
      </c>
      <c r="B43" s="57" t="s">
        <v>410</v>
      </c>
      <c r="C43" s="61" t="s">
        <v>847</v>
      </c>
      <c r="D43" s="37">
        <v>3</v>
      </c>
      <c r="E43" s="35">
        <v>169.39</v>
      </c>
      <c r="F43" s="36"/>
      <c r="G43" s="36">
        <v>508</v>
      </c>
      <c r="H43" s="36"/>
      <c r="I43" s="36"/>
      <c r="J43" s="36"/>
      <c r="K43" s="36"/>
    </row>
    <row r="44" spans="1:11" ht="43.5" x14ac:dyDescent="0.2">
      <c r="A44" s="31" t="s">
        <v>198</v>
      </c>
      <c r="B44" s="57" t="s">
        <v>412</v>
      </c>
      <c r="C44" s="61" t="s">
        <v>848</v>
      </c>
      <c r="D44" s="37">
        <v>5</v>
      </c>
      <c r="E44" s="35">
        <v>99.9</v>
      </c>
      <c r="F44" s="36"/>
      <c r="G44" s="36">
        <v>500</v>
      </c>
      <c r="H44" s="36"/>
      <c r="I44" s="36"/>
      <c r="J44" s="36"/>
      <c r="K44" s="36"/>
    </row>
    <row r="45" spans="1:11" ht="43.5" x14ac:dyDescent="0.2">
      <c r="A45" s="31" t="s">
        <v>204</v>
      </c>
      <c r="B45" s="57" t="s">
        <v>414</v>
      </c>
      <c r="C45" s="61" t="s">
        <v>849</v>
      </c>
      <c r="D45" s="34" t="s">
        <v>416</v>
      </c>
      <c r="E45" s="35">
        <v>6.74</v>
      </c>
      <c r="F45" s="36"/>
      <c r="G45" s="36">
        <v>13</v>
      </c>
      <c r="H45" s="36"/>
      <c r="I45" s="36"/>
      <c r="J45" s="36"/>
      <c r="K45" s="36"/>
    </row>
    <row r="46" spans="1:11" ht="19.149999999999999" customHeight="1" x14ac:dyDescent="0.2">
      <c r="A46" s="71" t="s">
        <v>417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</row>
    <row r="47" spans="1:11" ht="103.5" x14ac:dyDescent="0.2">
      <c r="A47" s="31" t="s">
        <v>561</v>
      </c>
      <c r="B47" s="57" t="s">
        <v>418</v>
      </c>
      <c r="C47" s="61" t="s">
        <v>850</v>
      </c>
      <c r="D47" s="37">
        <v>2</v>
      </c>
      <c r="E47" s="35" t="s">
        <v>420</v>
      </c>
      <c r="F47" s="35">
        <v>2.4500000000000002</v>
      </c>
      <c r="G47" s="36">
        <v>28</v>
      </c>
      <c r="H47" s="36">
        <v>17</v>
      </c>
      <c r="I47" s="36">
        <v>5</v>
      </c>
      <c r="J47" s="36">
        <v>0.63</v>
      </c>
      <c r="K47" s="36">
        <v>1.26</v>
      </c>
    </row>
    <row r="48" spans="1:11" ht="67.5" x14ac:dyDescent="0.2">
      <c r="A48" s="31" t="s">
        <v>563</v>
      </c>
      <c r="B48" s="57" t="s">
        <v>421</v>
      </c>
      <c r="C48" s="61" t="s">
        <v>851</v>
      </c>
      <c r="D48" s="37">
        <v>1</v>
      </c>
      <c r="E48" s="35" t="s">
        <v>423</v>
      </c>
      <c r="F48" s="35">
        <v>85.41</v>
      </c>
      <c r="G48" s="36">
        <v>188</v>
      </c>
      <c r="H48" s="36">
        <v>65</v>
      </c>
      <c r="I48" s="36">
        <v>85</v>
      </c>
      <c r="J48" s="36">
        <v>5.34</v>
      </c>
      <c r="K48" s="36">
        <v>5.34</v>
      </c>
    </row>
    <row r="49" spans="1:11" ht="67.5" x14ac:dyDescent="0.2">
      <c r="A49" s="31" t="s">
        <v>565</v>
      </c>
      <c r="B49" s="57" t="s">
        <v>424</v>
      </c>
      <c r="C49" s="61" t="s">
        <v>852</v>
      </c>
      <c r="D49" s="34" t="s">
        <v>117</v>
      </c>
      <c r="E49" s="35" t="s">
        <v>426</v>
      </c>
      <c r="F49" s="35" t="s">
        <v>427</v>
      </c>
      <c r="G49" s="36">
        <v>18</v>
      </c>
      <c r="H49" s="36">
        <v>5</v>
      </c>
      <c r="I49" s="35" t="s">
        <v>428</v>
      </c>
      <c r="J49" s="36">
        <v>0.41</v>
      </c>
      <c r="K49" s="36">
        <v>0.41</v>
      </c>
    </row>
    <row r="50" spans="1:11" ht="79.5" x14ac:dyDescent="0.2">
      <c r="A50" s="31" t="s">
        <v>567</v>
      </c>
      <c r="B50" s="57" t="s">
        <v>429</v>
      </c>
      <c r="C50" s="61" t="s">
        <v>853</v>
      </c>
      <c r="D50" s="34" t="s">
        <v>117</v>
      </c>
      <c r="E50" s="35" t="s">
        <v>431</v>
      </c>
      <c r="F50" s="35" t="s">
        <v>432</v>
      </c>
      <c r="G50" s="36">
        <v>8</v>
      </c>
      <c r="H50" s="36">
        <v>1</v>
      </c>
      <c r="I50" s="35" t="s">
        <v>433</v>
      </c>
      <c r="J50" s="36">
        <v>0.12</v>
      </c>
      <c r="K50" s="36">
        <v>0.12</v>
      </c>
    </row>
    <row r="51" spans="1:11" ht="79.5" x14ac:dyDescent="0.2">
      <c r="A51" s="31" t="s">
        <v>569</v>
      </c>
      <c r="B51" s="57" t="s">
        <v>434</v>
      </c>
      <c r="C51" s="61" t="s">
        <v>854</v>
      </c>
      <c r="D51" s="37">
        <v>1</v>
      </c>
      <c r="E51" s="35" t="s">
        <v>436</v>
      </c>
      <c r="F51" s="35" t="s">
        <v>437</v>
      </c>
      <c r="G51" s="36">
        <v>968</v>
      </c>
      <c r="H51" s="36">
        <v>170</v>
      </c>
      <c r="I51" s="35" t="s">
        <v>438</v>
      </c>
      <c r="J51" s="36">
        <v>14</v>
      </c>
      <c r="K51" s="36">
        <v>14</v>
      </c>
    </row>
    <row r="52" spans="1:11" ht="22.5" x14ac:dyDescent="0.2">
      <c r="A52" s="73" t="s">
        <v>85</v>
      </c>
      <c r="B52" s="72"/>
      <c r="C52" s="72"/>
      <c r="D52" s="72"/>
      <c r="E52" s="72"/>
      <c r="F52" s="72"/>
      <c r="G52" s="35">
        <v>76471</v>
      </c>
      <c r="H52" s="35">
        <v>3088</v>
      </c>
      <c r="I52" s="35" t="s">
        <v>877</v>
      </c>
      <c r="J52" s="36"/>
      <c r="K52" s="35">
        <v>248.33</v>
      </c>
    </row>
    <row r="53" spans="1:11" ht="15" x14ac:dyDescent="0.2">
      <c r="A53" s="73" t="s">
        <v>87</v>
      </c>
      <c r="B53" s="72"/>
      <c r="C53" s="72"/>
      <c r="D53" s="72"/>
      <c r="E53" s="72"/>
      <c r="F53" s="72"/>
      <c r="G53" s="35">
        <v>4948</v>
      </c>
      <c r="H53" s="36"/>
      <c r="I53" s="36"/>
      <c r="J53" s="36"/>
      <c r="K53" s="36"/>
    </row>
    <row r="54" spans="1:11" ht="15" x14ac:dyDescent="0.2">
      <c r="A54" s="73" t="s">
        <v>88</v>
      </c>
      <c r="B54" s="72"/>
      <c r="C54" s="72"/>
      <c r="D54" s="72"/>
      <c r="E54" s="72"/>
      <c r="F54" s="72"/>
      <c r="G54" s="35">
        <v>2693</v>
      </c>
      <c r="H54" s="36"/>
      <c r="I54" s="36"/>
      <c r="J54" s="36"/>
      <c r="K54" s="36"/>
    </row>
    <row r="55" spans="1:11" ht="15" x14ac:dyDescent="0.2">
      <c r="A55" s="74" t="s">
        <v>89</v>
      </c>
      <c r="B55" s="72"/>
      <c r="C55" s="72"/>
      <c r="D55" s="72"/>
      <c r="E55" s="72"/>
      <c r="F55" s="72"/>
      <c r="G55" s="39">
        <v>566914</v>
      </c>
      <c r="H55" s="36"/>
      <c r="I55" s="36"/>
      <c r="J55" s="36"/>
      <c r="K55" s="39">
        <v>248.33</v>
      </c>
    </row>
  </sheetData>
  <mergeCells count="24">
    <mergeCell ref="D12:E12"/>
    <mergeCell ref="B5:K5"/>
    <mergeCell ref="B8:K8"/>
    <mergeCell ref="D9:E9"/>
    <mergeCell ref="D10:E10"/>
    <mergeCell ref="D11:E11"/>
    <mergeCell ref="D13:E13"/>
    <mergeCell ref="A15:A17"/>
    <mergeCell ref="B15:B17"/>
    <mergeCell ref="C15:C17"/>
    <mergeCell ref="D15:D17"/>
    <mergeCell ref="E15:F15"/>
    <mergeCell ref="A55:F55"/>
    <mergeCell ref="G15:I15"/>
    <mergeCell ref="J15:K16"/>
    <mergeCell ref="G16:G17"/>
    <mergeCell ref="H16:H17"/>
    <mergeCell ref="A19:K19"/>
    <mergeCell ref="A20:K20"/>
    <mergeCell ref="A40:K40"/>
    <mergeCell ref="A46:K46"/>
    <mergeCell ref="A52:F52"/>
    <mergeCell ref="A53:F53"/>
    <mergeCell ref="A54:F5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J23" sqref="J23"/>
    </sheetView>
  </sheetViews>
  <sheetFormatPr defaultRowHeight="12.75" outlineLevelRow="1" x14ac:dyDescent="0.2"/>
  <cols>
    <col min="1" max="1" width="4.7109375" style="20" customWidth="1"/>
    <col min="2" max="2" width="20.28515625" style="58" customWidth="1"/>
    <col min="3" max="3" width="37.140625" style="65" customWidth="1"/>
    <col min="4" max="4" width="17.140625" style="67" customWidth="1"/>
    <col min="5" max="5" width="11.7109375" style="5" customWidth="1"/>
    <col min="6" max="7" width="10.5703125" style="3" customWidth="1"/>
    <col min="8" max="8" width="11" style="3" customWidth="1"/>
    <col min="9" max="9" width="10.7109375" style="3" customWidth="1"/>
    <col min="10" max="10" width="8.28515625" style="3" customWidth="1"/>
    <col min="11" max="11" width="8.140625" style="3" customWidth="1"/>
    <col min="12" max="16384" width="9.140625" style="7"/>
  </cols>
  <sheetData>
    <row r="1" spans="1:14" x14ac:dyDescent="0.2">
      <c r="A1" s="67"/>
      <c r="B1" s="2"/>
      <c r="C1" s="3"/>
      <c r="D1" s="3"/>
      <c r="E1" s="3"/>
    </row>
    <row r="2" spans="1:14" ht="15.75" x14ac:dyDescent="0.2">
      <c r="A2" s="67"/>
      <c r="B2" s="2"/>
      <c r="C2" s="3"/>
      <c r="D2" s="4" t="s">
        <v>879</v>
      </c>
      <c r="F2" s="6"/>
      <c r="G2" s="6"/>
    </row>
    <row r="3" spans="1:14" x14ac:dyDescent="0.2">
      <c r="A3" s="67"/>
      <c r="B3" s="2"/>
      <c r="C3" s="3"/>
      <c r="D3" s="8" t="s">
        <v>1</v>
      </c>
      <c r="F3" s="9"/>
      <c r="G3" s="9"/>
    </row>
    <row r="4" spans="1:14" x14ac:dyDescent="0.2">
      <c r="A4" s="67"/>
      <c r="B4" s="2"/>
      <c r="C4" s="3"/>
      <c r="D4" s="3"/>
      <c r="E4" s="3"/>
    </row>
    <row r="5" spans="1:14" ht="15" x14ac:dyDescent="0.2">
      <c r="A5" s="45" t="s">
        <v>2</v>
      </c>
      <c r="B5" s="86" t="s">
        <v>880</v>
      </c>
      <c r="C5" s="78"/>
      <c r="D5" s="78"/>
      <c r="E5" s="78"/>
      <c r="F5" s="78"/>
      <c r="G5" s="78"/>
      <c r="H5" s="78"/>
      <c r="I5" s="78"/>
      <c r="J5" s="78"/>
      <c r="K5" s="78"/>
    </row>
    <row r="6" spans="1:14" x14ac:dyDescent="0.2">
      <c r="A6" s="67"/>
      <c r="B6" s="46"/>
      <c r="C6" s="18"/>
      <c r="D6" s="16" t="s">
        <v>4</v>
      </c>
      <c r="E6" s="47"/>
      <c r="F6" s="48"/>
      <c r="G6" s="48"/>
      <c r="H6" s="18"/>
      <c r="I6" s="18"/>
      <c r="J6" s="18"/>
      <c r="K6" s="18"/>
    </row>
    <row r="7" spans="1:14" x14ac:dyDescent="0.2">
      <c r="A7" s="49"/>
      <c r="B7" s="50"/>
      <c r="C7" s="3"/>
      <c r="D7" s="3"/>
      <c r="E7" s="3"/>
    </row>
    <row r="8" spans="1:14" ht="15" x14ac:dyDescent="0.25">
      <c r="B8" s="87" t="s">
        <v>5</v>
      </c>
      <c r="C8" s="80"/>
      <c r="D8" s="80"/>
      <c r="E8" s="80"/>
      <c r="F8" s="80"/>
      <c r="G8" s="80"/>
      <c r="H8" s="80"/>
      <c r="I8" s="80"/>
      <c r="J8" s="80"/>
      <c r="K8" s="80"/>
    </row>
    <row r="9" spans="1:14" s="55" customFormat="1" ht="15" x14ac:dyDescent="0.25">
      <c r="A9" s="51"/>
      <c r="B9" s="52" t="s">
        <v>95</v>
      </c>
      <c r="C9" s="53"/>
      <c r="D9" s="85" t="s">
        <v>881</v>
      </c>
      <c r="E9" s="82"/>
      <c r="F9" s="54" t="s">
        <v>8</v>
      </c>
      <c r="G9" s="54"/>
      <c r="H9" s="54"/>
      <c r="I9" s="21"/>
      <c r="J9" s="21"/>
      <c r="K9" s="21"/>
      <c r="L9" s="7"/>
      <c r="M9" s="7"/>
      <c r="N9" s="7"/>
    </row>
    <row r="10" spans="1:14" s="55" customFormat="1" ht="15" outlineLevel="1" x14ac:dyDescent="0.25">
      <c r="A10" s="51"/>
      <c r="B10" s="52" t="s">
        <v>97</v>
      </c>
      <c r="C10" s="53"/>
      <c r="D10" s="85" t="s">
        <v>882</v>
      </c>
      <c r="E10" s="82"/>
      <c r="F10" s="54" t="s">
        <v>8</v>
      </c>
      <c r="G10" s="54"/>
      <c r="H10" s="54"/>
      <c r="I10" s="21"/>
      <c r="J10" s="21"/>
      <c r="K10" s="21"/>
      <c r="L10" s="7"/>
      <c r="M10" s="7"/>
      <c r="N10" s="7"/>
    </row>
    <row r="11" spans="1:14" s="55" customFormat="1" ht="15" outlineLevel="1" x14ac:dyDescent="0.25">
      <c r="A11" s="51"/>
      <c r="B11" s="52" t="s">
        <v>99</v>
      </c>
      <c r="C11" s="53"/>
      <c r="D11" s="85" t="s">
        <v>801</v>
      </c>
      <c r="E11" s="82"/>
      <c r="F11" s="54" t="s">
        <v>8</v>
      </c>
      <c r="G11" s="54"/>
      <c r="H11" s="54"/>
      <c r="I11" s="21"/>
      <c r="J11" s="21"/>
      <c r="K11" s="21"/>
      <c r="L11" s="7"/>
      <c r="M11" s="7"/>
      <c r="N11" s="7"/>
    </row>
    <row r="12" spans="1:14" s="55" customFormat="1" ht="15" x14ac:dyDescent="0.25">
      <c r="A12" s="51"/>
      <c r="B12" s="52" t="s">
        <v>9</v>
      </c>
      <c r="C12" s="53"/>
      <c r="D12" s="85" t="s">
        <v>883</v>
      </c>
      <c r="E12" s="82"/>
      <c r="F12" s="54" t="s">
        <v>8</v>
      </c>
      <c r="G12" s="54"/>
      <c r="H12" s="54"/>
      <c r="I12" s="21"/>
      <c r="J12" s="21"/>
      <c r="K12" s="21"/>
      <c r="L12" s="7"/>
      <c r="M12" s="7"/>
      <c r="N12" s="7"/>
    </row>
    <row r="13" spans="1:14" s="55" customFormat="1" ht="15" outlineLevel="1" x14ac:dyDescent="0.25">
      <c r="A13" s="51"/>
      <c r="B13" s="52" t="s">
        <v>11</v>
      </c>
      <c r="C13" s="53"/>
      <c r="D13" s="85" t="s">
        <v>884</v>
      </c>
      <c r="E13" s="82"/>
      <c r="F13" s="54" t="s">
        <v>13</v>
      </c>
      <c r="G13" s="54"/>
      <c r="H13" s="54"/>
      <c r="I13" s="21"/>
      <c r="J13" s="21"/>
      <c r="K13" s="21"/>
      <c r="L13" s="7"/>
      <c r="M13" s="7"/>
      <c r="N13" s="7"/>
    </row>
    <row r="14" spans="1:14" ht="14.25" x14ac:dyDescent="0.2">
      <c r="B14" s="56" t="s">
        <v>14</v>
      </c>
      <c r="D14" s="3"/>
      <c r="E14" s="3"/>
    </row>
    <row r="15" spans="1:14" s="27" customFormat="1" x14ac:dyDescent="0.2">
      <c r="A15" s="75" t="s">
        <v>15</v>
      </c>
      <c r="B15" s="84" t="s">
        <v>16</v>
      </c>
      <c r="C15" s="75" t="s">
        <v>17</v>
      </c>
      <c r="D15" s="75" t="s">
        <v>18</v>
      </c>
      <c r="E15" s="75" t="s">
        <v>19</v>
      </c>
      <c r="F15" s="75"/>
      <c r="G15" s="75" t="s">
        <v>20</v>
      </c>
      <c r="H15" s="75"/>
      <c r="I15" s="75"/>
      <c r="J15" s="75" t="s">
        <v>21</v>
      </c>
      <c r="K15" s="75"/>
      <c r="L15" s="7"/>
      <c r="M15" s="7"/>
      <c r="N15" s="7"/>
    </row>
    <row r="16" spans="1:14" s="27" customFormat="1" ht="24" x14ac:dyDescent="0.2">
      <c r="A16" s="75"/>
      <c r="B16" s="84"/>
      <c r="C16" s="75"/>
      <c r="D16" s="75"/>
      <c r="E16" s="64" t="s">
        <v>23</v>
      </c>
      <c r="F16" s="64" t="s">
        <v>511</v>
      </c>
      <c r="G16" s="75" t="s">
        <v>27</v>
      </c>
      <c r="H16" s="75" t="s">
        <v>28</v>
      </c>
      <c r="I16" s="64" t="s">
        <v>512</v>
      </c>
      <c r="J16" s="75"/>
      <c r="K16" s="75"/>
      <c r="L16" s="7"/>
      <c r="M16" s="7"/>
      <c r="N16" s="7"/>
    </row>
    <row r="17" spans="1:14" s="27" customFormat="1" ht="36" x14ac:dyDescent="0.2">
      <c r="A17" s="75"/>
      <c r="B17" s="84"/>
      <c r="C17" s="75"/>
      <c r="D17" s="75"/>
      <c r="E17" s="64" t="s">
        <v>28</v>
      </c>
      <c r="F17" s="64" t="s">
        <v>29</v>
      </c>
      <c r="G17" s="75"/>
      <c r="H17" s="75"/>
      <c r="I17" s="64" t="s">
        <v>29</v>
      </c>
      <c r="J17" s="64" t="s">
        <v>30</v>
      </c>
      <c r="K17" s="64" t="s">
        <v>23</v>
      </c>
      <c r="L17" s="7"/>
      <c r="M17" s="7"/>
      <c r="N17" s="7"/>
    </row>
    <row r="18" spans="1:14" x14ac:dyDescent="0.2">
      <c r="A18" s="29">
        <v>1</v>
      </c>
      <c r="B18" s="30">
        <v>2</v>
      </c>
      <c r="C18" s="64">
        <v>3</v>
      </c>
      <c r="D18" s="64">
        <v>4</v>
      </c>
      <c r="E18" s="64">
        <v>5</v>
      </c>
      <c r="F18" s="29">
        <v>6</v>
      </c>
      <c r="G18" s="29">
        <v>7</v>
      </c>
      <c r="H18" s="29">
        <v>8</v>
      </c>
      <c r="I18" s="29">
        <v>9</v>
      </c>
      <c r="J18" s="29">
        <v>10</v>
      </c>
      <c r="K18" s="29">
        <v>11</v>
      </c>
    </row>
    <row r="19" spans="1:14" ht="15" x14ac:dyDescent="0.2">
      <c r="A19" s="71" t="s">
        <v>885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4" ht="55.5" x14ac:dyDescent="0.2">
      <c r="A20" s="31" t="s">
        <v>32</v>
      </c>
      <c r="B20" s="57" t="s">
        <v>805</v>
      </c>
      <c r="C20" s="66" t="s">
        <v>806</v>
      </c>
      <c r="D20" s="37">
        <v>2</v>
      </c>
      <c r="E20" s="35" t="s">
        <v>807</v>
      </c>
      <c r="F20" s="35" t="s">
        <v>808</v>
      </c>
      <c r="G20" s="36">
        <v>3191</v>
      </c>
      <c r="H20" s="36">
        <v>674</v>
      </c>
      <c r="I20" s="35" t="s">
        <v>809</v>
      </c>
      <c r="J20" s="36">
        <v>26.51</v>
      </c>
      <c r="K20" s="36">
        <v>53.02</v>
      </c>
    </row>
    <row r="21" spans="1:14" ht="55.5" x14ac:dyDescent="0.2">
      <c r="A21" s="31" t="s">
        <v>111</v>
      </c>
      <c r="B21" s="57" t="s">
        <v>810</v>
      </c>
      <c r="C21" s="66" t="s">
        <v>811</v>
      </c>
      <c r="D21" s="37">
        <v>2</v>
      </c>
      <c r="E21" s="35" t="s">
        <v>812</v>
      </c>
      <c r="F21" s="35" t="s">
        <v>813</v>
      </c>
      <c r="G21" s="36">
        <v>1848</v>
      </c>
      <c r="H21" s="36">
        <v>353</v>
      </c>
      <c r="I21" s="35" t="s">
        <v>814</v>
      </c>
      <c r="J21" s="36">
        <v>14.06</v>
      </c>
      <c r="K21" s="36">
        <v>28.12</v>
      </c>
    </row>
    <row r="22" spans="1:14" ht="91.5" x14ac:dyDescent="0.2">
      <c r="A22" s="31" t="s">
        <v>114</v>
      </c>
      <c r="B22" s="57" t="s">
        <v>815</v>
      </c>
      <c r="C22" s="66" t="s">
        <v>816</v>
      </c>
      <c r="D22" s="34" t="s">
        <v>234</v>
      </c>
      <c r="E22" s="35" t="s">
        <v>817</v>
      </c>
      <c r="F22" s="35" t="s">
        <v>818</v>
      </c>
      <c r="G22" s="36">
        <v>9487</v>
      </c>
      <c r="H22" s="36">
        <v>131</v>
      </c>
      <c r="I22" s="35" t="s">
        <v>819</v>
      </c>
      <c r="J22" s="36">
        <v>9.9700000000000006</v>
      </c>
      <c r="K22" s="36">
        <v>9.9700000000000006</v>
      </c>
    </row>
    <row r="23" spans="1:14" ht="171" x14ac:dyDescent="0.2">
      <c r="A23" s="31" t="s">
        <v>119</v>
      </c>
      <c r="B23" s="57" t="s">
        <v>820</v>
      </c>
      <c r="C23" s="66" t="s">
        <v>821</v>
      </c>
      <c r="D23" s="34" t="s">
        <v>234</v>
      </c>
      <c r="E23" s="35" t="s">
        <v>822</v>
      </c>
      <c r="F23" s="35" t="s">
        <v>823</v>
      </c>
      <c r="G23" s="36">
        <v>13957</v>
      </c>
      <c r="H23" s="36">
        <v>360</v>
      </c>
      <c r="I23" s="35" t="s">
        <v>824</v>
      </c>
      <c r="J23" s="36">
        <v>28.294</v>
      </c>
      <c r="K23" s="36">
        <v>28.29</v>
      </c>
    </row>
    <row r="24" spans="1:14" ht="55.5" x14ac:dyDescent="0.2">
      <c r="A24" s="31" t="s">
        <v>126</v>
      </c>
      <c r="B24" s="57" t="s">
        <v>825</v>
      </c>
      <c r="C24" s="66" t="s">
        <v>826</v>
      </c>
      <c r="D24" s="34" t="s">
        <v>827</v>
      </c>
      <c r="E24" s="35">
        <v>39779.379999999997</v>
      </c>
      <c r="F24" s="36"/>
      <c r="G24" s="36">
        <v>7956</v>
      </c>
      <c r="H24" s="36"/>
      <c r="I24" s="36"/>
      <c r="J24" s="36"/>
      <c r="K24" s="36"/>
    </row>
    <row r="25" spans="1:14" ht="43.5" x14ac:dyDescent="0.2">
      <c r="A25" s="31" t="s">
        <v>130</v>
      </c>
      <c r="B25" s="57" t="s">
        <v>828</v>
      </c>
      <c r="C25" s="66" t="s">
        <v>829</v>
      </c>
      <c r="D25" s="34" t="s">
        <v>830</v>
      </c>
      <c r="E25" s="35">
        <v>1180</v>
      </c>
      <c r="F25" s="36"/>
      <c r="G25" s="36">
        <v>1345</v>
      </c>
      <c r="H25" s="36"/>
      <c r="I25" s="36"/>
      <c r="J25" s="36"/>
      <c r="K25" s="36"/>
    </row>
    <row r="26" spans="1:14" ht="79.5" x14ac:dyDescent="0.2">
      <c r="A26" s="31" t="s">
        <v>134</v>
      </c>
      <c r="B26" s="57" t="s">
        <v>831</v>
      </c>
      <c r="C26" s="66" t="s">
        <v>832</v>
      </c>
      <c r="D26" s="37">
        <v>100</v>
      </c>
      <c r="E26" s="35">
        <v>30.52</v>
      </c>
      <c r="F26" s="36"/>
      <c r="G26" s="36">
        <v>3052</v>
      </c>
      <c r="H26" s="36"/>
      <c r="I26" s="36"/>
      <c r="J26" s="36"/>
      <c r="K26" s="36"/>
    </row>
    <row r="27" spans="1:14" ht="15" x14ac:dyDescent="0.2">
      <c r="A27" s="73" t="s">
        <v>400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4" ht="43.5" x14ac:dyDescent="0.2">
      <c r="A28" s="31" t="s">
        <v>140</v>
      </c>
      <c r="B28" s="57" t="s">
        <v>401</v>
      </c>
      <c r="C28" s="66" t="s">
        <v>845</v>
      </c>
      <c r="D28" s="34" t="s">
        <v>403</v>
      </c>
      <c r="E28" s="35" t="s">
        <v>404</v>
      </c>
      <c r="F28" s="35" t="s">
        <v>405</v>
      </c>
      <c r="G28" s="36">
        <v>60</v>
      </c>
      <c r="H28" s="36">
        <v>40</v>
      </c>
      <c r="I28" s="35" t="s">
        <v>406</v>
      </c>
      <c r="J28" s="36">
        <v>78.400000000000006</v>
      </c>
      <c r="K28" s="36">
        <v>3.92</v>
      </c>
    </row>
    <row r="29" spans="1:14" ht="55.5" x14ac:dyDescent="0.2">
      <c r="A29" s="31" t="s">
        <v>142</v>
      </c>
      <c r="B29" s="57" t="s">
        <v>407</v>
      </c>
      <c r="C29" s="66" t="s">
        <v>846</v>
      </c>
      <c r="D29" s="34" t="s">
        <v>409</v>
      </c>
      <c r="E29" s="35">
        <v>578</v>
      </c>
      <c r="F29" s="36"/>
      <c r="G29" s="36">
        <v>121</v>
      </c>
      <c r="H29" s="36"/>
      <c r="I29" s="36"/>
      <c r="J29" s="36"/>
      <c r="K29" s="36"/>
    </row>
    <row r="30" spans="1:14" ht="67.5" x14ac:dyDescent="0.2">
      <c r="A30" s="31" t="s">
        <v>145</v>
      </c>
      <c r="B30" s="57" t="s">
        <v>410</v>
      </c>
      <c r="C30" s="66" t="s">
        <v>847</v>
      </c>
      <c r="D30" s="37">
        <v>3</v>
      </c>
      <c r="E30" s="35">
        <v>169.39</v>
      </c>
      <c r="F30" s="36"/>
      <c r="G30" s="36">
        <v>508</v>
      </c>
      <c r="H30" s="36"/>
      <c r="I30" s="36"/>
      <c r="J30" s="36"/>
      <c r="K30" s="36"/>
    </row>
    <row r="31" spans="1:14" ht="43.5" x14ac:dyDescent="0.2">
      <c r="A31" s="31" t="s">
        <v>150</v>
      </c>
      <c r="B31" s="57" t="s">
        <v>412</v>
      </c>
      <c r="C31" s="66" t="s">
        <v>848</v>
      </c>
      <c r="D31" s="37">
        <v>5</v>
      </c>
      <c r="E31" s="35">
        <v>99.9</v>
      </c>
      <c r="F31" s="36"/>
      <c r="G31" s="36">
        <v>500</v>
      </c>
      <c r="H31" s="36"/>
      <c r="I31" s="36"/>
      <c r="J31" s="36"/>
      <c r="K31" s="36"/>
    </row>
    <row r="32" spans="1:14" ht="43.5" x14ac:dyDescent="0.2">
      <c r="A32" s="31" t="s">
        <v>154</v>
      </c>
      <c r="B32" s="57" t="s">
        <v>414</v>
      </c>
      <c r="C32" s="66" t="s">
        <v>849</v>
      </c>
      <c r="D32" s="34" t="s">
        <v>416</v>
      </c>
      <c r="E32" s="35">
        <v>6.74</v>
      </c>
      <c r="F32" s="36"/>
      <c r="G32" s="36">
        <v>13</v>
      </c>
      <c r="H32" s="36"/>
      <c r="I32" s="36"/>
      <c r="J32" s="36"/>
      <c r="K32" s="36"/>
    </row>
    <row r="33" spans="1:11" ht="15" x14ac:dyDescent="0.2">
      <c r="A33" s="71" t="s">
        <v>417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ht="103.5" x14ac:dyDescent="0.2">
      <c r="A34" s="31" t="s">
        <v>158</v>
      </c>
      <c r="B34" s="57" t="s">
        <v>418</v>
      </c>
      <c r="C34" s="66" t="s">
        <v>850</v>
      </c>
      <c r="D34" s="37">
        <v>2</v>
      </c>
      <c r="E34" s="35" t="s">
        <v>420</v>
      </c>
      <c r="F34" s="35">
        <v>2.4500000000000002</v>
      </c>
      <c r="G34" s="36">
        <v>28</v>
      </c>
      <c r="H34" s="36">
        <v>17</v>
      </c>
      <c r="I34" s="36">
        <v>5</v>
      </c>
      <c r="J34" s="36">
        <v>0.63</v>
      </c>
      <c r="K34" s="36">
        <v>1.26</v>
      </c>
    </row>
    <row r="35" spans="1:11" ht="67.5" x14ac:dyDescent="0.2">
      <c r="A35" s="31" t="s">
        <v>162</v>
      </c>
      <c r="B35" s="57" t="s">
        <v>421</v>
      </c>
      <c r="C35" s="66" t="s">
        <v>851</v>
      </c>
      <c r="D35" s="37">
        <v>1</v>
      </c>
      <c r="E35" s="35" t="s">
        <v>423</v>
      </c>
      <c r="F35" s="35">
        <v>85.41</v>
      </c>
      <c r="G35" s="36">
        <v>188</v>
      </c>
      <c r="H35" s="36">
        <v>65</v>
      </c>
      <c r="I35" s="36">
        <v>85</v>
      </c>
      <c r="J35" s="36">
        <v>5.34</v>
      </c>
      <c r="K35" s="36">
        <v>5.34</v>
      </c>
    </row>
    <row r="36" spans="1:11" ht="67.5" x14ac:dyDescent="0.2">
      <c r="A36" s="31" t="s">
        <v>166</v>
      </c>
      <c r="B36" s="57" t="s">
        <v>424</v>
      </c>
      <c r="C36" s="66" t="s">
        <v>852</v>
      </c>
      <c r="D36" s="34" t="s">
        <v>117</v>
      </c>
      <c r="E36" s="35" t="s">
        <v>426</v>
      </c>
      <c r="F36" s="35" t="s">
        <v>427</v>
      </c>
      <c r="G36" s="36">
        <v>18</v>
      </c>
      <c r="H36" s="36">
        <v>5</v>
      </c>
      <c r="I36" s="35" t="s">
        <v>428</v>
      </c>
      <c r="J36" s="36">
        <v>0.41</v>
      </c>
      <c r="K36" s="36">
        <v>0.41</v>
      </c>
    </row>
    <row r="37" spans="1:11" ht="79.5" x14ac:dyDescent="0.2">
      <c r="A37" s="31" t="s">
        <v>170</v>
      </c>
      <c r="B37" s="57" t="s">
        <v>429</v>
      </c>
      <c r="C37" s="66" t="s">
        <v>853</v>
      </c>
      <c r="D37" s="34" t="s">
        <v>117</v>
      </c>
      <c r="E37" s="35" t="s">
        <v>431</v>
      </c>
      <c r="F37" s="35" t="s">
        <v>432</v>
      </c>
      <c r="G37" s="36">
        <v>8</v>
      </c>
      <c r="H37" s="36">
        <v>1</v>
      </c>
      <c r="I37" s="35" t="s">
        <v>433</v>
      </c>
      <c r="J37" s="36">
        <v>0.12</v>
      </c>
      <c r="K37" s="36">
        <v>0.12</v>
      </c>
    </row>
    <row r="38" spans="1:11" ht="79.5" x14ac:dyDescent="0.2">
      <c r="A38" s="31" t="s">
        <v>174</v>
      </c>
      <c r="B38" s="57" t="s">
        <v>434</v>
      </c>
      <c r="C38" s="66" t="s">
        <v>854</v>
      </c>
      <c r="D38" s="37">
        <v>1</v>
      </c>
      <c r="E38" s="35" t="s">
        <v>436</v>
      </c>
      <c r="F38" s="35" t="s">
        <v>437</v>
      </c>
      <c r="G38" s="36">
        <v>968</v>
      </c>
      <c r="H38" s="36">
        <v>170</v>
      </c>
      <c r="I38" s="35" t="s">
        <v>438</v>
      </c>
      <c r="J38" s="36">
        <v>14</v>
      </c>
      <c r="K38" s="36">
        <v>14</v>
      </c>
    </row>
    <row r="39" spans="1:11" ht="22.5" x14ac:dyDescent="0.2">
      <c r="A39" s="73" t="s">
        <v>85</v>
      </c>
      <c r="B39" s="72"/>
      <c r="C39" s="72"/>
      <c r="D39" s="72"/>
      <c r="E39" s="72"/>
      <c r="F39" s="72"/>
      <c r="G39" s="35">
        <v>43248</v>
      </c>
      <c r="H39" s="35">
        <v>1816</v>
      </c>
      <c r="I39" s="35" t="s">
        <v>886</v>
      </c>
      <c r="J39" s="36"/>
      <c r="K39" s="35">
        <v>144.44999999999999</v>
      </c>
    </row>
    <row r="40" spans="1:11" ht="15" x14ac:dyDescent="0.2">
      <c r="A40" s="73" t="s">
        <v>87</v>
      </c>
      <c r="B40" s="72"/>
      <c r="C40" s="72"/>
      <c r="D40" s="72"/>
      <c r="E40" s="72"/>
      <c r="F40" s="72"/>
      <c r="G40" s="35">
        <v>3113</v>
      </c>
      <c r="H40" s="36"/>
      <c r="I40" s="36"/>
      <c r="J40" s="36"/>
      <c r="K40" s="36"/>
    </row>
    <row r="41" spans="1:11" ht="15" x14ac:dyDescent="0.2">
      <c r="A41" s="73" t="s">
        <v>88</v>
      </c>
      <c r="B41" s="72"/>
      <c r="C41" s="72"/>
      <c r="D41" s="72"/>
      <c r="E41" s="72"/>
      <c r="F41" s="72"/>
      <c r="G41" s="35">
        <v>1525</v>
      </c>
      <c r="H41" s="36"/>
      <c r="I41" s="36"/>
      <c r="J41" s="36"/>
      <c r="K41" s="36"/>
    </row>
    <row r="42" spans="1:11" ht="15" x14ac:dyDescent="0.2">
      <c r="A42" s="74" t="s">
        <v>89</v>
      </c>
      <c r="B42" s="72"/>
      <c r="C42" s="72"/>
      <c r="D42" s="72"/>
      <c r="E42" s="72"/>
      <c r="F42" s="72"/>
      <c r="G42" s="39">
        <v>322751</v>
      </c>
      <c r="H42" s="36"/>
      <c r="I42" s="36"/>
      <c r="J42" s="36"/>
      <c r="K42" s="39">
        <v>144.44999999999999</v>
      </c>
    </row>
  </sheetData>
  <mergeCells count="23">
    <mergeCell ref="A33:K33"/>
    <mergeCell ref="A39:F39"/>
    <mergeCell ref="A40:F40"/>
    <mergeCell ref="A41:F41"/>
    <mergeCell ref="A42:F42"/>
    <mergeCell ref="G15:I15"/>
    <mergeCell ref="J15:K16"/>
    <mergeCell ref="G16:G17"/>
    <mergeCell ref="H16:H17"/>
    <mergeCell ref="A19:K19"/>
    <mergeCell ref="A27:K27"/>
    <mergeCell ref="D13:E13"/>
    <mergeCell ref="A15:A17"/>
    <mergeCell ref="B15:B17"/>
    <mergeCell ref="C15:C17"/>
    <mergeCell ref="D15:D17"/>
    <mergeCell ref="E15:F15"/>
    <mergeCell ref="B5:K5"/>
    <mergeCell ref="B8:K8"/>
    <mergeCell ref="D9:E9"/>
    <mergeCell ref="D10:E10"/>
    <mergeCell ref="D11:E11"/>
    <mergeCell ref="D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workbookViewId="0">
      <selection activeCell="C22" sqref="C22"/>
    </sheetView>
  </sheetViews>
  <sheetFormatPr defaultRowHeight="12.75" outlineLevelRow="1" outlineLevelCol="1" x14ac:dyDescent="0.2"/>
  <cols>
    <col min="1" max="1" width="3.42578125" style="20" customWidth="1"/>
    <col min="2" max="2" width="12" style="42" customWidth="1"/>
    <col min="3" max="3" width="34.7109375" style="43" customWidth="1"/>
    <col min="4" max="4" width="17.140625" style="1" customWidth="1"/>
    <col min="5" max="5" width="7.7109375" style="5" customWidth="1"/>
    <col min="6" max="7" width="7.7109375" style="3" customWidth="1"/>
    <col min="8" max="8" width="8" style="3" customWidth="1"/>
    <col min="9" max="14" width="7.7109375" style="3" customWidth="1"/>
    <col min="15" max="15" width="7.7109375" style="3" customWidth="1" outlineLevel="1"/>
    <col min="16" max="17" width="6.28515625" style="3" customWidth="1"/>
    <col min="18" max="16384" width="9.140625" style="7"/>
  </cols>
  <sheetData>
    <row r="1" spans="1:19" ht="15.75" x14ac:dyDescent="0.2">
      <c r="A1" s="1"/>
      <c r="B1" s="2"/>
      <c r="C1" s="3"/>
      <c r="D1" s="4" t="s">
        <v>93</v>
      </c>
      <c r="F1" s="6"/>
      <c r="G1" s="6"/>
      <c r="H1" s="6"/>
      <c r="P1" s="7"/>
      <c r="Q1" s="7"/>
    </row>
    <row r="2" spans="1:19" x14ac:dyDescent="0.2">
      <c r="A2" s="1"/>
      <c r="B2" s="2"/>
      <c r="C2" s="3"/>
      <c r="D2" s="8" t="s">
        <v>1</v>
      </c>
      <c r="F2" s="9"/>
      <c r="G2" s="9"/>
      <c r="H2" s="9"/>
      <c r="P2" s="7"/>
      <c r="Q2" s="7"/>
    </row>
    <row r="3" spans="1:19" x14ac:dyDescent="0.2">
      <c r="A3" s="10"/>
      <c r="B3" s="11"/>
      <c r="C3" s="12"/>
      <c r="D3" s="12"/>
      <c r="E3" s="12"/>
      <c r="F3" s="12"/>
      <c r="G3" s="12"/>
      <c r="H3" s="12"/>
      <c r="I3" s="12"/>
      <c r="J3" s="12"/>
      <c r="P3" s="7"/>
      <c r="Q3" s="7"/>
    </row>
    <row r="4" spans="1:19" ht="15" x14ac:dyDescent="0.2">
      <c r="A4" s="13" t="s">
        <v>2</v>
      </c>
      <c r="B4" s="77" t="s">
        <v>94</v>
      </c>
      <c r="C4" s="78"/>
      <c r="D4" s="78"/>
      <c r="E4" s="78"/>
      <c r="F4" s="78"/>
      <c r="G4" s="78"/>
      <c r="H4" s="78"/>
      <c r="I4" s="78"/>
      <c r="J4" s="78"/>
      <c r="K4" s="78"/>
      <c r="O4" s="7"/>
      <c r="P4" s="7"/>
      <c r="Q4" s="7"/>
    </row>
    <row r="5" spans="1:19" x14ac:dyDescent="0.2">
      <c r="A5" s="10"/>
      <c r="B5" s="14"/>
      <c r="C5" s="15"/>
      <c r="D5" s="16" t="s">
        <v>4</v>
      </c>
      <c r="E5" s="17"/>
      <c r="F5" s="16"/>
      <c r="G5" s="16"/>
      <c r="H5" s="16"/>
      <c r="I5" s="15"/>
      <c r="J5" s="15"/>
      <c r="K5" s="18"/>
      <c r="P5" s="7"/>
      <c r="Q5" s="7"/>
    </row>
    <row r="6" spans="1:19" x14ac:dyDescent="0.2">
      <c r="A6" s="7"/>
      <c r="B6" s="19"/>
      <c r="C6" s="12"/>
      <c r="D6" s="12"/>
      <c r="E6" s="12"/>
      <c r="F6" s="12"/>
      <c r="G6" s="12"/>
      <c r="H6" s="12"/>
      <c r="I6" s="12"/>
      <c r="J6" s="12"/>
      <c r="O6" s="7"/>
      <c r="P6" s="7"/>
      <c r="Q6" s="7"/>
    </row>
    <row r="7" spans="1:19" ht="15" x14ac:dyDescent="0.25">
      <c r="B7" s="79" t="s">
        <v>5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21"/>
      <c r="Q7" s="7"/>
    </row>
    <row r="8" spans="1:19" ht="15" x14ac:dyDescent="0.25">
      <c r="A8" s="8"/>
      <c r="B8" s="22" t="s">
        <v>95</v>
      </c>
      <c r="C8" s="23"/>
      <c r="D8" s="81" t="s">
        <v>96</v>
      </c>
      <c r="E8" s="82"/>
      <c r="F8" s="24" t="s">
        <v>8</v>
      </c>
      <c r="G8" s="22"/>
      <c r="H8" s="12"/>
      <c r="I8" s="22"/>
      <c r="J8" s="12"/>
      <c r="K8" s="12"/>
      <c r="L8" s="12"/>
      <c r="M8" s="12"/>
      <c r="N8" s="12"/>
      <c r="O8" s="12"/>
      <c r="P8" s="7"/>
      <c r="Q8" s="7"/>
    </row>
    <row r="9" spans="1:19" ht="15" outlineLevel="1" x14ac:dyDescent="0.25">
      <c r="A9" s="8"/>
      <c r="B9" s="22" t="s">
        <v>97</v>
      </c>
      <c r="C9" s="23"/>
      <c r="D9" s="81" t="s">
        <v>98</v>
      </c>
      <c r="E9" s="82"/>
      <c r="F9" s="24" t="s">
        <v>8</v>
      </c>
      <c r="G9" s="22"/>
      <c r="H9" s="12"/>
      <c r="I9" s="22"/>
      <c r="J9" s="12"/>
      <c r="K9" s="12"/>
      <c r="L9" s="12"/>
      <c r="M9" s="12"/>
      <c r="N9" s="12"/>
      <c r="O9" s="12"/>
      <c r="P9" s="7"/>
      <c r="Q9" s="7"/>
    </row>
    <row r="10" spans="1:19" ht="15" outlineLevel="1" x14ac:dyDescent="0.25">
      <c r="A10" s="8"/>
      <c r="B10" s="22" t="s">
        <v>99</v>
      </c>
      <c r="C10" s="23"/>
      <c r="D10" s="81" t="s">
        <v>100</v>
      </c>
      <c r="E10" s="82"/>
      <c r="F10" s="24" t="s">
        <v>8</v>
      </c>
      <c r="G10" s="22"/>
      <c r="H10" s="12"/>
      <c r="I10" s="22"/>
      <c r="J10" s="12"/>
      <c r="K10" s="12"/>
      <c r="L10" s="12"/>
      <c r="M10" s="12"/>
      <c r="N10" s="12"/>
      <c r="O10" s="12"/>
      <c r="P10" s="7"/>
      <c r="Q10" s="7"/>
    </row>
    <row r="11" spans="1:19" ht="15" x14ac:dyDescent="0.25">
      <c r="A11" s="8"/>
      <c r="B11" s="22" t="s">
        <v>9</v>
      </c>
      <c r="C11" s="23"/>
      <c r="D11" s="83" t="s">
        <v>101</v>
      </c>
      <c r="E11" s="82"/>
      <c r="F11" s="22" t="s">
        <v>8</v>
      </c>
      <c r="G11" s="22"/>
      <c r="H11" s="12"/>
      <c r="I11" s="22"/>
      <c r="J11" s="12"/>
      <c r="K11" s="12"/>
      <c r="L11" s="12"/>
      <c r="M11" s="12"/>
      <c r="N11" s="12"/>
      <c r="O11" s="12"/>
      <c r="P11" s="7"/>
      <c r="Q11" s="7"/>
    </row>
    <row r="12" spans="1:19" ht="15" outlineLevel="1" x14ac:dyDescent="0.25">
      <c r="A12" s="8"/>
      <c r="B12" s="22" t="s">
        <v>11</v>
      </c>
      <c r="C12" s="23"/>
      <c r="D12" s="83" t="s">
        <v>102</v>
      </c>
      <c r="E12" s="82"/>
      <c r="F12" s="22" t="s">
        <v>13</v>
      </c>
      <c r="G12" s="22"/>
      <c r="H12" s="12"/>
      <c r="I12" s="22"/>
      <c r="J12" s="12"/>
      <c r="K12" s="12"/>
      <c r="L12" s="12"/>
      <c r="M12" s="12"/>
      <c r="N12" s="12"/>
      <c r="O12" s="12"/>
      <c r="P12" s="7"/>
      <c r="Q12" s="7"/>
    </row>
    <row r="13" spans="1:19" x14ac:dyDescent="0.2">
      <c r="B13" s="25" t="s">
        <v>14</v>
      </c>
      <c r="C13" s="23"/>
      <c r="D13" s="12"/>
      <c r="E13" s="12"/>
      <c r="F13" s="12"/>
      <c r="G13" s="12"/>
      <c r="H13" s="12"/>
      <c r="I13" s="12"/>
      <c r="J13" s="12"/>
      <c r="P13" s="7"/>
      <c r="Q13" s="7"/>
    </row>
    <row r="14" spans="1:19" s="27" customFormat="1" ht="22.5" customHeight="1" x14ac:dyDescent="0.2">
      <c r="A14" s="75" t="s">
        <v>15</v>
      </c>
      <c r="B14" s="84" t="s">
        <v>16</v>
      </c>
      <c r="C14" s="75" t="s">
        <v>17</v>
      </c>
      <c r="D14" s="75" t="s">
        <v>18</v>
      </c>
      <c r="E14" s="75" t="s">
        <v>19</v>
      </c>
      <c r="F14" s="75"/>
      <c r="G14" s="75"/>
      <c r="H14" s="75" t="s">
        <v>20</v>
      </c>
      <c r="I14" s="75"/>
      <c r="J14" s="75"/>
      <c r="K14" s="75"/>
      <c r="L14" s="75"/>
      <c r="M14" s="75" t="s">
        <v>21</v>
      </c>
      <c r="N14" s="75"/>
      <c r="O14" s="76" t="s">
        <v>22</v>
      </c>
      <c r="P14" s="26"/>
      <c r="Q14" s="26"/>
      <c r="R14" s="26"/>
      <c r="S14" s="26"/>
    </row>
    <row r="15" spans="1:19" s="27" customFormat="1" ht="36" x14ac:dyDescent="0.2">
      <c r="A15" s="75"/>
      <c r="B15" s="84"/>
      <c r="C15" s="75"/>
      <c r="D15" s="75"/>
      <c r="E15" s="28" t="s">
        <v>23</v>
      </c>
      <c r="F15" s="28" t="s">
        <v>24</v>
      </c>
      <c r="G15" s="75" t="s">
        <v>25</v>
      </c>
      <c r="H15" s="75" t="s">
        <v>26</v>
      </c>
      <c r="I15" s="75" t="s">
        <v>27</v>
      </c>
      <c r="J15" s="75" t="s">
        <v>28</v>
      </c>
      <c r="K15" s="28" t="s">
        <v>24</v>
      </c>
      <c r="L15" s="75" t="s">
        <v>25</v>
      </c>
      <c r="M15" s="75"/>
      <c r="N15" s="75"/>
      <c r="O15" s="76"/>
      <c r="P15" s="26"/>
      <c r="Q15" s="26"/>
      <c r="R15" s="26"/>
      <c r="S15" s="26"/>
    </row>
    <row r="16" spans="1:19" s="27" customFormat="1" ht="38.25" customHeight="1" x14ac:dyDescent="0.2">
      <c r="A16" s="75"/>
      <c r="B16" s="84"/>
      <c r="C16" s="75"/>
      <c r="D16" s="75"/>
      <c r="E16" s="28" t="s">
        <v>28</v>
      </c>
      <c r="F16" s="28" t="s">
        <v>29</v>
      </c>
      <c r="G16" s="75"/>
      <c r="H16" s="75"/>
      <c r="I16" s="75"/>
      <c r="J16" s="75"/>
      <c r="K16" s="28" t="s">
        <v>29</v>
      </c>
      <c r="L16" s="75"/>
      <c r="M16" s="28" t="s">
        <v>30</v>
      </c>
      <c r="N16" s="28" t="s">
        <v>23</v>
      </c>
      <c r="O16" s="76"/>
      <c r="P16" s="26"/>
      <c r="Q16" s="26"/>
      <c r="R16" s="26"/>
      <c r="S16" s="26"/>
    </row>
    <row r="17" spans="1:17" x14ac:dyDescent="0.2">
      <c r="A17" s="29">
        <v>1</v>
      </c>
      <c r="B17" s="30">
        <v>2</v>
      </c>
      <c r="C17" s="28">
        <v>3</v>
      </c>
      <c r="D17" s="28">
        <v>4</v>
      </c>
      <c r="E17" s="28">
        <v>5</v>
      </c>
      <c r="F17" s="29">
        <v>6</v>
      </c>
      <c r="G17" s="29">
        <v>7</v>
      </c>
      <c r="H17" s="29">
        <v>8</v>
      </c>
      <c r="I17" s="29">
        <v>9</v>
      </c>
      <c r="J17" s="29">
        <v>10</v>
      </c>
      <c r="K17" s="29">
        <v>11</v>
      </c>
      <c r="L17" s="29">
        <v>12</v>
      </c>
      <c r="M17" s="29">
        <v>13</v>
      </c>
      <c r="N17" s="29">
        <v>14</v>
      </c>
      <c r="O17" s="29">
        <v>15</v>
      </c>
      <c r="P17" s="7"/>
      <c r="Q17" s="7"/>
    </row>
    <row r="18" spans="1:17" ht="19.149999999999999" customHeight="1" x14ac:dyDescent="0.2">
      <c r="A18" s="71" t="s">
        <v>103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</row>
    <row r="19" spans="1:17" ht="19.149999999999999" customHeight="1" x14ac:dyDescent="0.2">
      <c r="A19" s="73" t="s">
        <v>104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</row>
    <row r="20" spans="1:17" ht="72.75" x14ac:dyDescent="0.2">
      <c r="A20" s="31" t="s">
        <v>32</v>
      </c>
      <c r="B20" s="32" t="s">
        <v>105</v>
      </c>
      <c r="C20" s="33" t="s">
        <v>106</v>
      </c>
      <c r="D20" s="34" t="s">
        <v>107</v>
      </c>
      <c r="E20" s="35" t="s">
        <v>108</v>
      </c>
      <c r="F20" s="35" t="s">
        <v>109</v>
      </c>
      <c r="G20" s="35">
        <v>688.91</v>
      </c>
      <c r="H20" s="36"/>
      <c r="I20" s="36">
        <v>911</v>
      </c>
      <c r="J20" s="36">
        <v>462</v>
      </c>
      <c r="K20" s="35" t="s">
        <v>110</v>
      </c>
      <c r="L20" s="36">
        <v>69</v>
      </c>
      <c r="M20" s="36">
        <v>353</v>
      </c>
      <c r="N20" s="36">
        <v>35.299999999999997</v>
      </c>
      <c r="O20" s="36"/>
    </row>
    <row r="21" spans="1:17" ht="91.5" x14ac:dyDescent="0.2">
      <c r="A21" s="31" t="s">
        <v>111</v>
      </c>
      <c r="B21" s="32" t="s">
        <v>112</v>
      </c>
      <c r="C21" s="33" t="s">
        <v>113</v>
      </c>
      <c r="D21" s="37">
        <v>100</v>
      </c>
      <c r="E21" s="35">
        <v>67.3</v>
      </c>
      <c r="F21" s="36"/>
      <c r="G21" s="35">
        <v>67.3</v>
      </c>
      <c r="H21" s="36"/>
      <c r="I21" s="36">
        <v>6730</v>
      </c>
      <c r="J21" s="36"/>
      <c r="K21" s="36"/>
      <c r="L21" s="36">
        <v>6730</v>
      </c>
      <c r="M21" s="36"/>
      <c r="N21" s="36"/>
      <c r="O21" s="36"/>
    </row>
    <row r="22" spans="1:17" ht="72.75" x14ac:dyDescent="0.2">
      <c r="A22" s="31" t="s">
        <v>114</v>
      </c>
      <c r="B22" s="32" t="s">
        <v>115</v>
      </c>
      <c r="C22" s="33" t="s">
        <v>116</v>
      </c>
      <c r="D22" s="34" t="s">
        <v>117</v>
      </c>
      <c r="E22" s="35" t="s">
        <v>118</v>
      </c>
      <c r="F22" s="35">
        <v>45.19</v>
      </c>
      <c r="G22" s="35">
        <v>1111.06</v>
      </c>
      <c r="H22" s="36"/>
      <c r="I22" s="36">
        <v>2183</v>
      </c>
      <c r="J22" s="36">
        <v>1026</v>
      </c>
      <c r="K22" s="36">
        <v>45</v>
      </c>
      <c r="L22" s="36">
        <v>1112</v>
      </c>
      <c r="M22" s="36">
        <v>84.4</v>
      </c>
      <c r="N22" s="36">
        <v>84.4</v>
      </c>
      <c r="O22" s="36"/>
    </row>
    <row r="23" spans="1:17" ht="79.5" x14ac:dyDescent="0.2">
      <c r="A23" s="31" t="s">
        <v>119</v>
      </c>
      <c r="B23" s="32" t="s">
        <v>120</v>
      </c>
      <c r="C23" s="33" t="s">
        <v>121</v>
      </c>
      <c r="D23" s="34" t="s">
        <v>122</v>
      </c>
      <c r="E23" s="35" t="s">
        <v>123</v>
      </c>
      <c r="F23" s="35" t="s">
        <v>124</v>
      </c>
      <c r="G23" s="35">
        <v>180.68</v>
      </c>
      <c r="H23" s="36"/>
      <c r="I23" s="36">
        <v>9907</v>
      </c>
      <c r="J23" s="36">
        <v>793</v>
      </c>
      <c r="K23" s="35" t="s">
        <v>125</v>
      </c>
      <c r="L23" s="36">
        <v>6125</v>
      </c>
      <c r="M23" s="36">
        <v>2.04</v>
      </c>
      <c r="N23" s="36">
        <v>69.16</v>
      </c>
      <c r="O23" s="36"/>
    </row>
    <row r="24" spans="1:17" ht="87" x14ac:dyDescent="0.2">
      <c r="A24" s="31" t="s">
        <v>126</v>
      </c>
      <c r="B24" s="32" t="s">
        <v>127</v>
      </c>
      <c r="C24" s="33" t="s">
        <v>128</v>
      </c>
      <c r="D24" s="37">
        <v>1</v>
      </c>
      <c r="E24" s="35" t="s">
        <v>129</v>
      </c>
      <c r="F24" s="35">
        <v>15.52</v>
      </c>
      <c r="G24" s="35">
        <v>43.08</v>
      </c>
      <c r="H24" s="36"/>
      <c r="I24" s="36">
        <v>67</v>
      </c>
      <c r="J24" s="36">
        <v>9</v>
      </c>
      <c r="K24" s="36">
        <v>16</v>
      </c>
      <c r="L24" s="36">
        <v>42</v>
      </c>
      <c r="M24" s="36">
        <v>0.78029999999999999</v>
      </c>
      <c r="N24" s="36">
        <v>0.78</v>
      </c>
      <c r="O24" s="36"/>
    </row>
    <row r="25" spans="1:17" ht="72.75" x14ac:dyDescent="0.2">
      <c r="A25" s="31" t="s">
        <v>130</v>
      </c>
      <c r="B25" s="32" t="s">
        <v>131</v>
      </c>
      <c r="C25" s="33" t="s">
        <v>132</v>
      </c>
      <c r="D25" s="34" t="s">
        <v>133</v>
      </c>
      <c r="E25" s="35">
        <v>33750</v>
      </c>
      <c r="F25" s="36"/>
      <c r="G25" s="35">
        <v>33750</v>
      </c>
      <c r="H25" s="36"/>
      <c r="I25" s="36">
        <v>74</v>
      </c>
      <c r="J25" s="36"/>
      <c r="K25" s="36"/>
      <c r="L25" s="36">
        <v>74</v>
      </c>
      <c r="M25" s="36"/>
      <c r="N25" s="36"/>
      <c r="O25" s="36"/>
    </row>
    <row r="26" spans="1:17" ht="72.75" x14ac:dyDescent="0.2">
      <c r="A26" s="31" t="s">
        <v>134</v>
      </c>
      <c r="B26" s="32" t="s">
        <v>135</v>
      </c>
      <c r="C26" s="33" t="s">
        <v>136</v>
      </c>
      <c r="D26" s="37">
        <v>1</v>
      </c>
      <c r="E26" s="35" t="s">
        <v>137</v>
      </c>
      <c r="F26" s="35" t="s">
        <v>138</v>
      </c>
      <c r="G26" s="35">
        <v>249.53</v>
      </c>
      <c r="H26" s="36"/>
      <c r="I26" s="36">
        <v>340</v>
      </c>
      <c r="J26" s="36">
        <v>18</v>
      </c>
      <c r="K26" s="35" t="s">
        <v>139</v>
      </c>
      <c r="L26" s="36">
        <v>250</v>
      </c>
      <c r="M26" s="36">
        <v>1.54</v>
      </c>
      <c r="N26" s="36">
        <v>1.54</v>
      </c>
      <c r="O26" s="36"/>
    </row>
    <row r="27" spans="1:17" ht="72.75" x14ac:dyDescent="0.2">
      <c r="A27" s="31" t="s">
        <v>140</v>
      </c>
      <c r="B27" s="32" t="s">
        <v>71</v>
      </c>
      <c r="C27" s="33" t="s">
        <v>141</v>
      </c>
      <c r="D27" s="37">
        <v>1.02</v>
      </c>
      <c r="E27" s="35">
        <v>117</v>
      </c>
      <c r="F27" s="36"/>
      <c r="G27" s="35">
        <v>117</v>
      </c>
      <c r="H27" s="36"/>
      <c r="I27" s="36">
        <v>119</v>
      </c>
      <c r="J27" s="36"/>
      <c r="K27" s="36"/>
      <c r="L27" s="36">
        <v>119</v>
      </c>
      <c r="M27" s="36"/>
      <c r="N27" s="36"/>
      <c r="O27" s="36"/>
    </row>
    <row r="28" spans="1:17" ht="91.5" x14ac:dyDescent="0.2">
      <c r="A28" s="31" t="s">
        <v>142</v>
      </c>
      <c r="B28" s="32" t="s">
        <v>143</v>
      </c>
      <c r="C28" s="33" t="s">
        <v>144</v>
      </c>
      <c r="D28" s="37">
        <v>1.75</v>
      </c>
      <c r="E28" s="35">
        <v>30.2</v>
      </c>
      <c r="F28" s="36"/>
      <c r="G28" s="35">
        <v>30.2</v>
      </c>
      <c r="H28" s="36"/>
      <c r="I28" s="36">
        <v>53</v>
      </c>
      <c r="J28" s="36"/>
      <c r="K28" s="36"/>
      <c r="L28" s="36">
        <v>53</v>
      </c>
      <c r="M28" s="36"/>
      <c r="N28" s="36"/>
      <c r="O28" s="36"/>
    </row>
    <row r="29" spans="1:17" ht="79.5" x14ac:dyDescent="0.2">
      <c r="A29" s="31" t="s">
        <v>145</v>
      </c>
      <c r="B29" s="32" t="s">
        <v>120</v>
      </c>
      <c r="C29" s="33" t="s">
        <v>146</v>
      </c>
      <c r="D29" s="34" t="s">
        <v>147</v>
      </c>
      <c r="E29" s="35" t="s">
        <v>123</v>
      </c>
      <c r="F29" s="35" t="s">
        <v>124</v>
      </c>
      <c r="G29" s="35">
        <v>180.68</v>
      </c>
      <c r="H29" s="36"/>
      <c r="I29" s="36">
        <v>92</v>
      </c>
      <c r="J29" s="36">
        <v>7</v>
      </c>
      <c r="K29" s="35" t="s">
        <v>148</v>
      </c>
      <c r="L29" s="36">
        <v>57</v>
      </c>
      <c r="M29" s="36">
        <v>2.04</v>
      </c>
      <c r="N29" s="36">
        <v>0.64</v>
      </c>
      <c r="O29" s="36"/>
    </row>
    <row r="30" spans="1:17" ht="19.149999999999999" customHeight="1" x14ac:dyDescent="0.2">
      <c r="A30" s="73" t="s">
        <v>149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</row>
    <row r="31" spans="1:17" ht="72.75" x14ac:dyDescent="0.2">
      <c r="A31" s="31" t="s">
        <v>150</v>
      </c>
      <c r="B31" s="32" t="s">
        <v>151</v>
      </c>
      <c r="C31" s="33" t="s">
        <v>152</v>
      </c>
      <c r="D31" s="37">
        <v>1</v>
      </c>
      <c r="E31" s="35" t="s">
        <v>153</v>
      </c>
      <c r="F31" s="36"/>
      <c r="G31" s="35">
        <v>697.34</v>
      </c>
      <c r="H31" s="36"/>
      <c r="I31" s="36">
        <v>798</v>
      </c>
      <c r="J31" s="36">
        <v>100</v>
      </c>
      <c r="K31" s="36"/>
      <c r="L31" s="36">
        <v>698</v>
      </c>
      <c r="M31" s="36">
        <v>9.6999999999999993</v>
      </c>
      <c r="N31" s="36">
        <v>9.6999999999999993</v>
      </c>
      <c r="O31" s="36"/>
    </row>
    <row r="32" spans="1:17" ht="72.75" x14ac:dyDescent="0.2">
      <c r="A32" s="31" t="s">
        <v>154</v>
      </c>
      <c r="B32" s="32" t="s">
        <v>155</v>
      </c>
      <c r="C32" s="33" t="s">
        <v>156</v>
      </c>
      <c r="D32" s="37">
        <v>3</v>
      </c>
      <c r="E32" s="35" t="s">
        <v>157</v>
      </c>
      <c r="F32" s="36"/>
      <c r="G32" s="36"/>
      <c r="H32" s="36"/>
      <c r="I32" s="36">
        <v>101</v>
      </c>
      <c r="J32" s="36">
        <v>101</v>
      </c>
      <c r="K32" s="36"/>
      <c r="L32" s="36"/>
      <c r="M32" s="36">
        <v>3.25</v>
      </c>
      <c r="N32" s="36">
        <v>9.75</v>
      </c>
      <c r="O32" s="36"/>
    </row>
    <row r="33" spans="1:15" ht="79.5" x14ac:dyDescent="0.2">
      <c r="A33" s="31" t="s">
        <v>158</v>
      </c>
      <c r="B33" s="32" t="s">
        <v>159</v>
      </c>
      <c r="C33" s="33" t="s">
        <v>160</v>
      </c>
      <c r="D33" s="37">
        <v>1</v>
      </c>
      <c r="E33" s="35" t="s">
        <v>161</v>
      </c>
      <c r="F33" s="35">
        <v>25.71</v>
      </c>
      <c r="G33" s="35">
        <v>360.74</v>
      </c>
      <c r="H33" s="36"/>
      <c r="I33" s="36">
        <v>468</v>
      </c>
      <c r="J33" s="36">
        <v>81</v>
      </c>
      <c r="K33" s="36">
        <v>26</v>
      </c>
      <c r="L33" s="36">
        <v>361</v>
      </c>
      <c r="M33" s="36">
        <v>7.09</v>
      </c>
      <c r="N33" s="36">
        <v>7.09</v>
      </c>
      <c r="O33" s="36"/>
    </row>
    <row r="34" spans="1:15" ht="77.25" x14ac:dyDescent="0.2">
      <c r="A34" s="31" t="s">
        <v>162</v>
      </c>
      <c r="B34" s="32" t="s">
        <v>163</v>
      </c>
      <c r="C34" s="33" t="s">
        <v>164</v>
      </c>
      <c r="D34" s="37">
        <v>1</v>
      </c>
      <c r="E34" s="35" t="s">
        <v>165</v>
      </c>
      <c r="F34" s="36"/>
      <c r="G34" s="35" t="s">
        <v>165</v>
      </c>
      <c r="H34" s="36"/>
      <c r="I34" s="36">
        <v>980</v>
      </c>
      <c r="J34" s="36"/>
      <c r="K34" s="36"/>
      <c r="L34" s="36">
        <v>980</v>
      </c>
      <c r="M34" s="36"/>
      <c r="N34" s="36"/>
      <c r="O34" s="36"/>
    </row>
    <row r="35" spans="1:15" ht="77.25" x14ac:dyDescent="0.2">
      <c r="A35" s="31" t="s">
        <v>166</v>
      </c>
      <c r="B35" s="32" t="s">
        <v>167</v>
      </c>
      <c r="C35" s="33" t="s">
        <v>168</v>
      </c>
      <c r="D35" s="37">
        <v>1</v>
      </c>
      <c r="E35" s="35" t="s">
        <v>169</v>
      </c>
      <c r="F35" s="36"/>
      <c r="G35" s="35" t="s">
        <v>169</v>
      </c>
      <c r="H35" s="36"/>
      <c r="I35" s="36">
        <v>1955</v>
      </c>
      <c r="J35" s="36"/>
      <c r="K35" s="36"/>
      <c r="L35" s="36">
        <v>1955</v>
      </c>
      <c r="M35" s="36"/>
      <c r="N35" s="36"/>
      <c r="O35" s="36"/>
    </row>
    <row r="36" spans="1:15" ht="65.25" x14ac:dyDescent="0.2">
      <c r="A36" s="31" t="s">
        <v>170</v>
      </c>
      <c r="B36" s="32" t="s">
        <v>171</v>
      </c>
      <c r="C36" s="33" t="s">
        <v>172</v>
      </c>
      <c r="D36" s="37">
        <v>1</v>
      </c>
      <c r="E36" s="35" t="s">
        <v>173</v>
      </c>
      <c r="F36" s="36"/>
      <c r="G36" s="35" t="s">
        <v>173</v>
      </c>
      <c r="H36" s="36"/>
      <c r="I36" s="36">
        <v>893</v>
      </c>
      <c r="J36" s="36"/>
      <c r="K36" s="36"/>
      <c r="L36" s="36">
        <v>893</v>
      </c>
      <c r="M36" s="36"/>
      <c r="N36" s="36"/>
      <c r="O36" s="36"/>
    </row>
    <row r="37" spans="1:15" ht="72.75" x14ac:dyDescent="0.2">
      <c r="A37" s="31" t="s">
        <v>174</v>
      </c>
      <c r="B37" s="32" t="s">
        <v>175</v>
      </c>
      <c r="C37" s="33" t="s">
        <v>176</v>
      </c>
      <c r="D37" s="34" t="s">
        <v>177</v>
      </c>
      <c r="E37" s="35">
        <v>126.3</v>
      </c>
      <c r="F37" s="36"/>
      <c r="G37" s="35">
        <v>126.3</v>
      </c>
      <c r="H37" s="36"/>
      <c r="I37" s="36"/>
      <c r="J37" s="36"/>
      <c r="K37" s="36"/>
      <c r="L37" s="36"/>
      <c r="M37" s="36"/>
      <c r="N37" s="36"/>
      <c r="O37" s="36"/>
    </row>
    <row r="38" spans="1:15" ht="79.5" x14ac:dyDescent="0.2">
      <c r="A38" s="31" t="s">
        <v>178</v>
      </c>
      <c r="B38" s="32" t="s">
        <v>179</v>
      </c>
      <c r="C38" s="33" t="s">
        <v>180</v>
      </c>
      <c r="D38" s="37">
        <v>8.0000000000000002E-3</v>
      </c>
      <c r="E38" s="35">
        <v>2230</v>
      </c>
      <c r="F38" s="36"/>
      <c r="G38" s="35">
        <v>2230</v>
      </c>
      <c r="H38" s="36"/>
      <c r="I38" s="36">
        <v>18</v>
      </c>
      <c r="J38" s="36"/>
      <c r="K38" s="36"/>
      <c r="L38" s="36">
        <v>18</v>
      </c>
      <c r="M38" s="36"/>
      <c r="N38" s="36"/>
      <c r="O38" s="36"/>
    </row>
    <row r="39" spans="1:15" ht="72.75" x14ac:dyDescent="0.2">
      <c r="A39" s="31" t="s">
        <v>181</v>
      </c>
      <c r="B39" s="32" t="s">
        <v>182</v>
      </c>
      <c r="C39" s="33" t="s">
        <v>183</v>
      </c>
      <c r="D39" s="34" t="s">
        <v>184</v>
      </c>
      <c r="E39" s="35">
        <v>40.409999999999997</v>
      </c>
      <c r="F39" s="36"/>
      <c r="G39" s="35">
        <v>40.409999999999997</v>
      </c>
      <c r="H39" s="36"/>
      <c r="I39" s="36">
        <v>34</v>
      </c>
      <c r="J39" s="36"/>
      <c r="K39" s="36"/>
      <c r="L39" s="36">
        <v>34</v>
      </c>
      <c r="M39" s="36"/>
      <c r="N39" s="36"/>
      <c r="O39" s="36"/>
    </row>
    <row r="40" spans="1:15" ht="72.75" x14ac:dyDescent="0.2">
      <c r="A40" s="31" t="s">
        <v>185</v>
      </c>
      <c r="B40" s="32" t="s">
        <v>186</v>
      </c>
      <c r="C40" s="33" t="s">
        <v>187</v>
      </c>
      <c r="D40" s="37">
        <v>2.8</v>
      </c>
      <c r="E40" s="35" t="s">
        <v>188</v>
      </c>
      <c r="F40" s="35" t="s">
        <v>189</v>
      </c>
      <c r="G40" s="35">
        <v>83.66</v>
      </c>
      <c r="H40" s="36"/>
      <c r="I40" s="36">
        <v>1270</v>
      </c>
      <c r="J40" s="36">
        <v>513</v>
      </c>
      <c r="K40" s="35" t="s">
        <v>190</v>
      </c>
      <c r="L40" s="36">
        <v>234</v>
      </c>
      <c r="M40" s="36">
        <v>15.4</v>
      </c>
      <c r="N40" s="36">
        <v>43.12</v>
      </c>
      <c r="O40" s="36"/>
    </row>
    <row r="41" spans="1:15" ht="72.75" x14ac:dyDescent="0.2">
      <c r="A41" s="31" t="s">
        <v>191</v>
      </c>
      <c r="B41" s="32" t="s">
        <v>192</v>
      </c>
      <c r="C41" s="33" t="s">
        <v>193</v>
      </c>
      <c r="D41" s="37">
        <v>3.0000000000000001E-3</v>
      </c>
      <c r="E41" s="35">
        <v>6620</v>
      </c>
      <c r="F41" s="36"/>
      <c r="G41" s="35">
        <v>6620</v>
      </c>
      <c r="H41" s="36"/>
      <c r="I41" s="36">
        <v>20</v>
      </c>
      <c r="J41" s="36"/>
      <c r="K41" s="36"/>
      <c r="L41" s="36">
        <v>20</v>
      </c>
      <c r="M41" s="36"/>
      <c r="N41" s="36"/>
      <c r="O41" s="36"/>
    </row>
    <row r="42" spans="1:15" ht="72.75" x14ac:dyDescent="0.2">
      <c r="A42" s="31" t="s">
        <v>194</v>
      </c>
      <c r="B42" s="32" t="s">
        <v>61</v>
      </c>
      <c r="C42" s="33" t="s">
        <v>195</v>
      </c>
      <c r="D42" s="34" t="s">
        <v>196</v>
      </c>
      <c r="E42" s="35" t="s">
        <v>197</v>
      </c>
      <c r="F42" s="35" t="s">
        <v>65</v>
      </c>
      <c r="G42" s="35">
        <v>1287</v>
      </c>
      <c r="H42" s="36"/>
      <c r="I42" s="36">
        <v>136</v>
      </c>
      <c r="J42" s="36">
        <v>10</v>
      </c>
      <c r="K42" s="36">
        <v>4</v>
      </c>
      <c r="L42" s="36">
        <v>122</v>
      </c>
      <c r="M42" s="36">
        <v>10.199999999999999</v>
      </c>
      <c r="N42" s="36">
        <v>0.97</v>
      </c>
      <c r="O42" s="36"/>
    </row>
    <row r="43" spans="1:15" ht="72.75" x14ac:dyDescent="0.2">
      <c r="A43" s="31" t="s">
        <v>198</v>
      </c>
      <c r="B43" s="32" t="s">
        <v>199</v>
      </c>
      <c r="C43" s="33" t="s">
        <v>200</v>
      </c>
      <c r="D43" s="34" t="s">
        <v>201</v>
      </c>
      <c r="E43" s="35" t="s">
        <v>202</v>
      </c>
      <c r="F43" s="35" t="s">
        <v>203</v>
      </c>
      <c r="G43" s="35">
        <v>2900.62</v>
      </c>
      <c r="H43" s="36"/>
      <c r="I43" s="36">
        <v>3</v>
      </c>
      <c r="J43" s="36">
        <v>1</v>
      </c>
      <c r="K43" s="36">
        <v>1</v>
      </c>
      <c r="L43" s="36">
        <v>1</v>
      </c>
      <c r="M43" s="36">
        <v>180</v>
      </c>
      <c r="N43" s="36">
        <v>7.0000000000000007E-2</v>
      </c>
      <c r="O43" s="36"/>
    </row>
    <row r="44" spans="1:15" ht="72.75" x14ac:dyDescent="0.2">
      <c r="A44" s="31" t="s">
        <v>204</v>
      </c>
      <c r="B44" s="32" t="s">
        <v>205</v>
      </c>
      <c r="C44" s="33" t="s">
        <v>206</v>
      </c>
      <c r="D44" s="37">
        <v>4.1000000000000002E-2</v>
      </c>
      <c r="E44" s="35">
        <v>592</v>
      </c>
      <c r="F44" s="36"/>
      <c r="G44" s="35">
        <v>592</v>
      </c>
      <c r="H44" s="36"/>
      <c r="I44" s="36">
        <v>24</v>
      </c>
      <c r="J44" s="36"/>
      <c r="K44" s="36"/>
      <c r="L44" s="36">
        <v>24</v>
      </c>
      <c r="M44" s="36"/>
      <c r="N44" s="36"/>
      <c r="O44" s="36"/>
    </row>
    <row r="45" spans="1:15" ht="22.5" x14ac:dyDescent="0.2">
      <c r="A45" s="73" t="s">
        <v>85</v>
      </c>
      <c r="B45" s="72"/>
      <c r="C45" s="72"/>
      <c r="D45" s="72"/>
      <c r="E45" s="72"/>
      <c r="F45" s="72"/>
      <c r="G45" s="72"/>
      <c r="H45" s="72"/>
      <c r="I45" s="35">
        <v>27176</v>
      </c>
      <c r="J45" s="35">
        <v>3121</v>
      </c>
      <c r="K45" s="35" t="s">
        <v>207</v>
      </c>
      <c r="L45" s="35">
        <v>19971</v>
      </c>
      <c r="M45" s="36"/>
      <c r="N45" s="35">
        <v>262.52</v>
      </c>
      <c r="O45" s="36"/>
    </row>
    <row r="46" spans="1:15" ht="15" x14ac:dyDescent="0.2">
      <c r="A46" s="73" t="s">
        <v>87</v>
      </c>
      <c r="B46" s="72"/>
      <c r="C46" s="72"/>
      <c r="D46" s="72"/>
      <c r="E46" s="72"/>
      <c r="F46" s="72"/>
      <c r="G46" s="72"/>
      <c r="H46" s="72"/>
      <c r="I46" s="35">
        <v>4526</v>
      </c>
      <c r="J46" s="36"/>
      <c r="K46" s="36"/>
      <c r="L46" s="36"/>
      <c r="M46" s="36"/>
      <c r="N46" s="36"/>
      <c r="O46" s="36"/>
    </row>
    <row r="47" spans="1:15" ht="15" x14ac:dyDescent="0.2">
      <c r="A47" s="73" t="s">
        <v>88</v>
      </c>
      <c r="B47" s="72"/>
      <c r="C47" s="72"/>
      <c r="D47" s="72"/>
      <c r="E47" s="72"/>
      <c r="F47" s="72"/>
      <c r="G47" s="72"/>
      <c r="H47" s="72"/>
      <c r="I47" s="35">
        <v>3079</v>
      </c>
      <c r="J47" s="36"/>
      <c r="K47" s="36"/>
      <c r="L47" s="36"/>
      <c r="M47" s="36"/>
      <c r="N47" s="36"/>
      <c r="O47" s="36"/>
    </row>
    <row r="48" spans="1:15" ht="15" x14ac:dyDescent="0.2">
      <c r="A48" s="74" t="s">
        <v>89</v>
      </c>
      <c r="B48" s="72"/>
      <c r="C48" s="72"/>
      <c r="D48" s="72"/>
      <c r="E48" s="72"/>
      <c r="F48" s="72"/>
      <c r="G48" s="72"/>
      <c r="H48" s="72"/>
      <c r="I48" s="39">
        <v>234424</v>
      </c>
      <c r="J48" s="36"/>
      <c r="K48" s="36"/>
      <c r="L48" s="36"/>
      <c r="M48" s="36"/>
      <c r="N48" s="39">
        <v>262.52</v>
      </c>
      <c r="O48" s="36"/>
    </row>
    <row r="54" spans="1:17" s="22" customFormat="1" ht="15" x14ac:dyDescent="0.2">
      <c r="A54" s="70" t="s">
        <v>90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40"/>
      <c r="Q54" s="40"/>
    </row>
    <row r="55" spans="1:17" s="22" customFormat="1" ht="15" x14ac:dyDescent="0.2">
      <c r="A55" s="68" t="s">
        <v>91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40"/>
      <c r="Q55" s="40"/>
    </row>
    <row r="56" spans="1:17" s="22" customFormat="1" x14ac:dyDescent="0.2">
      <c r="A56" s="41"/>
      <c r="B56" s="42"/>
      <c r="C56" s="43"/>
      <c r="D56" s="43"/>
      <c r="E56" s="44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</row>
    <row r="57" spans="1:17" s="22" customFormat="1" ht="15" x14ac:dyDescent="0.2">
      <c r="A57" s="70" t="s">
        <v>92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40"/>
      <c r="Q57" s="40"/>
    </row>
    <row r="58" spans="1:17" s="22" customFormat="1" ht="15" x14ac:dyDescent="0.2">
      <c r="A58" s="68" t="s">
        <v>91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40"/>
      <c r="Q58" s="40"/>
    </row>
    <row r="59" spans="1:17" s="22" customFormat="1" x14ac:dyDescent="0.2">
      <c r="A59" s="41"/>
      <c r="B59" s="42"/>
      <c r="C59" s="43"/>
      <c r="D59" s="43"/>
      <c r="E59" s="44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</row>
    <row r="60" spans="1:17" s="22" customFormat="1" x14ac:dyDescent="0.2">
      <c r="A60" s="41"/>
      <c r="B60" s="42"/>
      <c r="C60" s="43"/>
      <c r="D60" s="43"/>
      <c r="E60" s="44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</row>
    <row r="61" spans="1:17" s="22" customFormat="1" x14ac:dyDescent="0.2">
      <c r="A61" s="41"/>
      <c r="B61" s="42"/>
      <c r="C61" s="43"/>
      <c r="D61" s="43"/>
      <c r="E61" s="44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pans="1:17" s="22" customFormat="1" x14ac:dyDescent="0.2">
      <c r="A62" s="41"/>
      <c r="B62" s="42"/>
      <c r="C62" s="43"/>
      <c r="D62" s="43"/>
      <c r="E62" s="44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</row>
    <row r="63" spans="1:17" s="22" customFormat="1" x14ac:dyDescent="0.2">
      <c r="A63" s="41"/>
      <c r="B63" s="42"/>
      <c r="C63" s="43"/>
      <c r="D63" s="43"/>
      <c r="E63" s="44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</row>
    <row r="64" spans="1:17" s="22" customFormat="1" x14ac:dyDescent="0.2">
      <c r="A64" s="41"/>
      <c r="B64" s="42"/>
      <c r="C64" s="43"/>
      <c r="D64" s="43"/>
      <c r="E64" s="44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</row>
    <row r="65" spans="1:17" s="22" customFormat="1" x14ac:dyDescent="0.2">
      <c r="A65" s="41"/>
      <c r="B65" s="42"/>
      <c r="C65" s="43"/>
      <c r="D65" s="43"/>
      <c r="E65" s="44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</row>
    <row r="66" spans="1:17" s="22" customFormat="1" x14ac:dyDescent="0.2">
      <c r="A66" s="41"/>
      <c r="B66" s="42"/>
      <c r="C66" s="43"/>
      <c r="D66" s="43"/>
      <c r="E66" s="44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</row>
    <row r="67" spans="1:17" s="22" customFormat="1" x14ac:dyDescent="0.2">
      <c r="A67" s="41"/>
      <c r="B67" s="42"/>
      <c r="C67" s="43"/>
      <c r="D67" s="43"/>
      <c r="E67" s="44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</sheetData>
  <mergeCells count="31">
    <mergeCell ref="D11:E11"/>
    <mergeCell ref="B4:K4"/>
    <mergeCell ref="B7:O7"/>
    <mergeCell ref="D8:E8"/>
    <mergeCell ref="D9:E9"/>
    <mergeCell ref="D10:E10"/>
    <mergeCell ref="D12:E12"/>
    <mergeCell ref="A14:A16"/>
    <mergeCell ref="B14:B16"/>
    <mergeCell ref="C14:C16"/>
    <mergeCell ref="D14:D16"/>
    <mergeCell ref="E14:G14"/>
    <mergeCell ref="A47:H47"/>
    <mergeCell ref="H14:L14"/>
    <mergeCell ref="M14:N15"/>
    <mergeCell ref="O14:O16"/>
    <mergeCell ref="G15:G16"/>
    <mergeCell ref="H15:H16"/>
    <mergeCell ref="I15:I16"/>
    <mergeCell ref="J15:J16"/>
    <mergeCell ref="L15:L16"/>
    <mergeCell ref="A18:O18"/>
    <mergeCell ref="A19:O19"/>
    <mergeCell ref="A30:O30"/>
    <mergeCell ref="A45:H45"/>
    <mergeCell ref="A46:H46"/>
    <mergeCell ref="A48:H48"/>
    <mergeCell ref="A54:O54"/>
    <mergeCell ref="A55:O55"/>
    <mergeCell ref="A57:O57"/>
    <mergeCell ref="A58:O5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N18" sqref="N18"/>
    </sheetView>
  </sheetViews>
  <sheetFormatPr defaultRowHeight="12.75" outlineLevelRow="1" x14ac:dyDescent="0.2"/>
  <cols>
    <col min="1" max="1" width="4.7109375" style="20" customWidth="1"/>
    <col min="2" max="2" width="20.28515625" style="58" customWidth="1"/>
    <col min="3" max="3" width="37.140625" style="65" customWidth="1"/>
    <col min="4" max="4" width="17.140625" style="67" customWidth="1"/>
    <col min="5" max="5" width="11.7109375" style="5" customWidth="1"/>
    <col min="6" max="7" width="10.5703125" style="3" customWidth="1"/>
    <col min="8" max="8" width="11" style="3" customWidth="1"/>
    <col min="9" max="9" width="10.7109375" style="3" customWidth="1"/>
    <col min="10" max="10" width="8.28515625" style="3" customWidth="1"/>
    <col min="11" max="11" width="8.140625" style="3" customWidth="1"/>
    <col min="12" max="16384" width="9.140625" style="7"/>
  </cols>
  <sheetData>
    <row r="1" spans="1:14" x14ac:dyDescent="0.2">
      <c r="A1" s="67"/>
      <c r="B1" s="2"/>
      <c r="C1" s="3"/>
      <c r="D1" s="3"/>
      <c r="E1" s="3"/>
    </row>
    <row r="2" spans="1:14" ht="15.75" x14ac:dyDescent="0.2">
      <c r="A2" s="67"/>
      <c r="B2" s="2"/>
      <c r="C2" s="3"/>
      <c r="D2" s="4" t="s">
        <v>887</v>
      </c>
      <c r="F2" s="6"/>
      <c r="G2" s="6"/>
    </row>
    <row r="3" spans="1:14" x14ac:dyDescent="0.2">
      <c r="A3" s="67"/>
      <c r="B3" s="2"/>
      <c r="C3" s="3"/>
      <c r="D3" s="8" t="s">
        <v>1</v>
      </c>
      <c r="F3" s="9"/>
      <c r="G3" s="9"/>
    </row>
    <row r="4" spans="1:14" x14ac:dyDescent="0.2">
      <c r="A4" s="67"/>
      <c r="B4" s="2"/>
      <c r="C4" s="3"/>
      <c r="D4" s="3"/>
      <c r="E4" s="3"/>
    </row>
    <row r="5" spans="1:14" ht="15" x14ac:dyDescent="0.2">
      <c r="A5" s="45" t="s">
        <v>2</v>
      </c>
      <c r="B5" s="86" t="s">
        <v>888</v>
      </c>
      <c r="C5" s="78"/>
      <c r="D5" s="78"/>
      <c r="E5" s="78"/>
      <c r="F5" s="78"/>
      <c r="G5" s="78"/>
      <c r="H5" s="78"/>
      <c r="I5" s="78"/>
      <c r="J5" s="78"/>
      <c r="K5" s="78"/>
    </row>
    <row r="6" spans="1:14" x14ac:dyDescent="0.2">
      <c r="A6" s="67"/>
      <c r="B6" s="46"/>
      <c r="C6" s="18"/>
      <c r="D6" s="16" t="s">
        <v>4</v>
      </c>
      <c r="E6" s="47"/>
      <c r="F6" s="48"/>
      <c r="G6" s="48"/>
      <c r="H6" s="18"/>
      <c r="I6" s="18"/>
      <c r="J6" s="18"/>
      <c r="K6" s="18"/>
    </row>
    <row r="7" spans="1:14" x14ac:dyDescent="0.2">
      <c r="A7" s="49"/>
      <c r="B7" s="50"/>
      <c r="C7" s="3"/>
      <c r="D7" s="3"/>
      <c r="E7" s="3"/>
    </row>
    <row r="8" spans="1:14" ht="15" x14ac:dyDescent="0.25">
      <c r="B8" s="87" t="s">
        <v>5</v>
      </c>
      <c r="C8" s="80"/>
      <c r="D8" s="80"/>
      <c r="E8" s="80"/>
      <c r="F8" s="80"/>
      <c r="G8" s="80"/>
      <c r="H8" s="80"/>
      <c r="I8" s="80"/>
      <c r="J8" s="80"/>
      <c r="K8" s="80"/>
    </row>
    <row r="9" spans="1:14" s="55" customFormat="1" ht="15" x14ac:dyDescent="0.25">
      <c r="A9" s="51"/>
      <c r="B9" s="52" t="s">
        <v>95</v>
      </c>
      <c r="C9" s="53"/>
      <c r="D9" s="85" t="s">
        <v>889</v>
      </c>
      <c r="E9" s="82"/>
      <c r="F9" s="54" t="s">
        <v>8</v>
      </c>
      <c r="G9" s="54"/>
      <c r="H9" s="54"/>
      <c r="I9" s="21"/>
      <c r="J9" s="21"/>
      <c r="K9" s="21"/>
      <c r="L9" s="7"/>
      <c r="M9" s="7"/>
      <c r="N9" s="7"/>
    </row>
    <row r="10" spans="1:14" s="55" customFormat="1" ht="15" outlineLevel="1" x14ac:dyDescent="0.25">
      <c r="A10" s="51"/>
      <c r="B10" s="52" t="s">
        <v>97</v>
      </c>
      <c r="C10" s="53"/>
      <c r="D10" s="85" t="s">
        <v>890</v>
      </c>
      <c r="E10" s="82"/>
      <c r="F10" s="54" t="s">
        <v>8</v>
      </c>
      <c r="G10" s="54"/>
      <c r="H10" s="54"/>
      <c r="I10" s="21"/>
      <c r="J10" s="21"/>
      <c r="K10" s="21"/>
      <c r="L10" s="7"/>
      <c r="M10" s="7"/>
      <c r="N10" s="7"/>
    </row>
    <row r="11" spans="1:14" s="55" customFormat="1" ht="15" outlineLevel="1" x14ac:dyDescent="0.25">
      <c r="A11" s="51"/>
      <c r="B11" s="52" t="s">
        <v>99</v>
      </c>
      <c r="C11" s="53"/>
      <c r="D11" s="85" t="s">
        <v>801</v>
      </c>
      <c r="E11" s="82"/>
      <c r="F11" s="54" t="s">
        <v>8</v>
      </c>
      <c r="G11" s="54"/>
      <c r="H11" s="54"/>
      <c r="I11" s="21"/>
      <c r="J11" s="21"/>
      <c r="K11" s="21"/>
      <c r="L11" s="7"/>
      <c r="M11" s="7"/>
      <c r="N11" s="7"/>
    </row>
    <row r="12" spans="1:14" s="55" customFormat="1" ht="15" x14ac:dyDescent="0.25">
      <c r="A12" s="51"/>
      <c r="B12" s="52" t="s">
        <v>9</v>
      </c>
      <c r="C12" s="53"/>
      <c r="D12" s="85" t="s">
        <v>891</v>
      </c>
      <c r="E12" s="82"/>
      <c r="F12" s="54" t="s">
        <v>8</v>
      </c>
      <c r="G12" s="54"/>
      <c r="H12" s="54"/>
      <c r="I12" s="21"/>
      <c r="J12" s="21"/>
      <c r="K12" s="21"/>
      <c r="L12" s="7"/>
      <c r="M12" s="7"/>
      <c r="N12" s="7"/>
    </row>
    <row r="13" spans="1:14" s="55" customFormat="1" ht="15" outlineLevel="1" x14ac:dyDescent="0.25">
      <c r="A13" s="51"/>
      <c r="B13" s="52" t="s">
        <v>11</v>
      </c>
      <c r="C13" s="53"/>
      <c r="D13" s="85" t="s">
        <v>892</v>
      </c>
      <c r="E13" s="82"/>
      <c r="F13" s="54" t="s">
        <v>13</v>
      </c>
      <c r="G13" s="54"/>
      <c r="H13" s="54"/>
      <c r="I13" s="21"/>
      <c r="J13" s="21"/>
      <c r="K13" s="21"/>
      <c r="L13" s="7"/>
      <c r="M13" s="7"/>
      <c r="N13" s="7"/>
    </row>
    <row r="14" spans="1:14" ht="14.25" x14ac:dyDescent="0.2">
      <c r="B14" s="56" t="s">
        <v>14</v>
      </c>
      <c r="D14" s="3"/>
      <c r="E14" s="3"/>
    </row>
    <row r="15" spans="1:14" s="27" customFormat="1" x14ac:dyDescent="0.2">
      <c r="A15" s="75" t="s">
        <v>15</v>
      </c>
      <c r="B15" s="84" t="s">
        <v>16</v>
      </c>
      <c r="C15" s="75" t="s">
        <v>17</v>
      </c>
      <c r="D15" s="75" t="s">
        <v>18</v>
      </c>
      <c r="E15" s="75" t="s">
        <v>19</v>
      </c>
      <c r="F15" s="75"/>
      <c r="G15" s="75" t="s">
        <v>20</v>
      </c>
      <c r="H15" s="75"/>
      <c r="I15" s="75"/>
      <c r="J15" s="75" t="s">
        <v>21</v>
      </c>
      <c r="K15" s="75"/>
      <c r="L15" s="7"/>
      <c r="M15" s="7"/>
      <c r="N15" s="7"/>
    </row>
    <row r="16" spans="1:14" s="27" customFormat="1" ht="24" x14ac:dyDescent="0.2">
      <c r="A16" s="75"/>
      <c r="B16" s="84"/>
      <c r="C16" s="75"/>
      <c r="D16" s="75"/>
      <c r="E16" s="64" t="s">
        <v>23</v>
      </c>
      <c r="F16" s="64" t="s">
        <v>511</v>
      </c>
      <c r="G16" s="75" t="s">
        <v>27</v>
      </c>
      <c r="H16" s="75" t="s">
        <v>28</v>
      </c>
      <c r="I16" s="64" t="s">
        <v>512</v>
      </c>
      <c r="J16" s="75"/>
      <c r="K16" s="75"/>
      <c r="L16" s="7"/>
      <c r="M16" s="7"/>
      <c r="N16" s="7"/>
    </row>
    <row r="17" spans="1:14" s="27" customFormat="1" ht="36" x14ac:dyDescent="0.2">
      <c r="A17" s="75"/>
      <c r="B17" s="84"/>
      <c r="C17" s="75"/>
      <c r="D17" s="75"/>
      <c r="E17" s="64" t="s">
        <v>28</v>
      </c>
      <c r="F17" s="64" t="s">
        <v>29</v>
      </c>
      <c r="G17" s="75"/>
      <c r="H17" s="75"/>
      <c r="I17" s="64" t="s">
        <v>29</v>
      </c>
      <c r="J17" s="64" t="s">
        <v>30</v>
      </c>
      <c r="K17" s="64" t="s">
        <v>23</v>
      </c>
      <c r="L17" s="7"/>
      <c r="M17" s="7"/>
      <c r="N17" s="7"/>
    </row>
    <row r="18" spans="1:14" x14ac:dyDescent="0.2">
      <c r="A18" s="29">
        <v>1</v>
      </c>
      <c r="B18" s="30">
        <v>2</v>
      </c>
      <c r="C18" s="64">
        <v>3</v>
      </c>
      <c r="D18" s="64">
        <v>4</v>
      </c>
      <c r="E18" s="64">
        <v>5</v>
      </c>
      <c r="F18" s="29">
        <v>6</v>
      </c>
      <c r="G18" s="29">
        <v>7</v>
      </c>
      <c r="H18" s="29">
        <v>8</v>
      </c>
      <c r="I18" s="29">
        <v>9</v>
      </c>
      <c r="J18" s="29">
        <v>10</v>
      </c>
      <c r="K18" s="29">
        <v>11</v>
      </c>
    </row>
    <row r="19" spans="1:14" ht="15" x14ac:dyDescent="0.2">
      <c r="A19" s="71" t="s">
        <v>363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4" ht="15" x14ac:dyDescent="0.2">
      <c r="A20" s="73" t="s">
        <v>893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</row>
    <row r="21" spans="1:14" ht="55.5" x14ac:dyDescent="0.2">
      <c r="A21" s="31" t="s">
        <v>32</v>
      </c>
      <c r="B21" s="57" t="s">
        <v>805</v>
      </c>
      <c r="C21" s="66" t="s">
        <v>806</v>
      </c>
      <c r="D21" s="37">
        <v>2</v>
      </c>
      <c r="E21" s="35" t="s">
        <v>807</v>
      </c>
      <c r="F21" s="35" t="s">
        <v>808</v>
      </c>
      <c r="G21" s="36">
        <v>3191</v>
      </c>
      <c r="H21" s="36">
        <v>674</v>
      </c>
      <c r="I21" s="35" t="s">
        <v>809</v>
      </c>
      <c r="J21" s="36">
        <v>26.51</v>
      </c>
      <c r="K21" s="36">
        <v>53.02</v>
      </c>
    </row>
    <row r="22" spans="1:14" ht="55.5" x14ac:dyDescent="0.2">
      <c r="A22" s="31" t="s">
        <v>111</v>
      </c>
      <c r="B22" s="57" t="s">
        <v>810</v>
      </c>
      <c r="C22" s="66" t="s">
        <v>811</v>
      </c>
      <c r="D22" s="37">
        <v>2</v>
      </c>
      <c r="E22" s="35" t="s">
        <v>812</v>
      </c>
      <c r="F22" s="35" t="s">
        <v>813</v>
      </c>
      <c r="G22" s="36">
        <v>1848</v>
      </c>
      <c r="H22" s="36">
        <v>353</v>
      </c>
      <c r="I22" s="35" t="s">
        <v>814</v>
      </c>
      <c r="J22" s="36">
        <v>14.06</v>
      </c>
      <c r="K22" s="36">
        <v>28.12</v>
      </c>
    </row>
    <row r="23" spans="1:14" ht="91.5" x14ac:dyDescent="0.2">
      <c r="A23" s="31" t="s">
        <v>114</v>
      </c>
      <c r="B23" s="57" t="s">
        <v>815</v>
      </c>
      <c r="C23" s="66" t="s">
        <v>816</v>
      </c>
      <c r="D23" s="34" t="s">
        <v>234</v>
      </c>
      <c r="E23" s="35" t="s">
        <v>817</v>
      </c>
      <c r="F23" s="35" t="s">
        <v>818</v>
      </c>
      <c r="G23" s="36">
        <v>9487</v>
      </c>
      <c r="H23" s="36">
        <v>131</v>
      </c>
      <c r="I23" s="35" t="s">
        <v>819</v>
      </c>
      <c r="J23" s="36">
        <v>9.9700000000000006</v>
      </c>
      <c r="K23" s="36">
        <v>9.9700000000000006</v>
      </c>
    </row>
    <row r="24" spans="1:14" ht="171" x14ac:dyDescent="0.2">
      <c r="A24" s="31" t="s">
        <v>119</v>
      </c>
      <c r="B24" s="57" t="s">
        <v>820</v>
      </c>
      <c r="C24" s="66" t="s">
        <v>863</v>
      </c>
      <c r="D24" s="34" t="s">
        <v>234</v>
      </c>
      <c r="E24" s="35" t="s">
        <v>864</v>
      </c>
      <c r="F24" s="35" t="s">
        <v>865</v>
      </c>
      <c r="G24" s="36">
        <v>20316</v>
      </c>
      <c r="H24" s="36">
        <v>524</v>
      </c>
      <c r="I24" s="35" t="s">
        <v>866</v>
      </c>
      <c r="J24" s="36">
        <v>41.185299999999998</v>
      </c>
      <c r="K24" s="36">
        <v>41.19</v>
      </c>
    </row>
    <row r="25" spans="1:14" ht="55.5" x14ac:dyDescent="0.2">
      <c r="A25" s="31" t="s">
        <v>126</v>
      </c>
      <c r="B25" s="57" t="s">
        <v>825</v>
      </c>
      <c r="C25" s="66" t="s">
        <v>826</v>
      </c>
      <c r="D25" s="34" t="s">
        <v>827</v>
      </c>
      <c r="E25" s="35">
        <v>39779.379999999997</v>
      </c>
      <c r="F25" s="36"/>
      <c r="G25" s="36">
        <v>7956</v>
      </c>
      <c r="H25" s="36"/>
      <c r="I25" s="36"/>
      <c r="J25" s="36"/>
      <c r="K25" s="36"/>
    </row>
    <row r="26" spans="1:14" ht="43.5" x14ac:dyDescent="0.2">
      <c r="A26" s="31" t="s">
        <v>130</v>
      </c>
      <c r="B26" s="57" t="s">
        <v>828</v>
      </c>
      <c r="C26" s="66" t="s">
        <v>829</v>
      </c>
      <c r="D26" s="34" t="s">
        <v>830</v>
      </c>
      <c r="E26" s="35">
        <v>1180</v>
      </c>
      <c r="F26" s="36"/>
      <c r="G26" s="36">
        <v>1345</v>
      </c>
      <c r="H26" s="36"/>
      <c r="I26" s="36"/>
      <c r="J26" s="36"/>
      <c r="K26" s="36"/>
    </row>
    <row r="27" spans="1:14" ht="79.5" x14ac:dyDescent="0.2">
      <c r="A27" s="31" t="s">
        <v>134</v>
      </c>
      <c r="B27" s="57" t="s">
        <v>867</v>
      </c>
      <c r="C27" s="66" t="s">
        <v>868</v>
      </c>
      <c r="D27" s="37">
        <v>100</v>
      </c>
      <c r="E27" s="35">
        <v>62.01</v>
      </c>
      <c r="F27" s="36"/>
      <c r="G27" s="36">
        <v>6201</v>
      </c>
      <c r="H27" s="36"/>
      <c r="I27" s="36"/>
      <c r="J27" s="36"/>
      <c r="K27" s="36"/>
    </row>
    <row r="28" spans="1:14" ht="15" x14ac:dyDescent="0.2">
      <c r="A28" s="73" t="s">
        <v>400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4" ht="43.5" x14ac:dyDescent="0.2">
      <c r="A29" s="31" t="s">
        <v>140</v>
      </c>
      <c r="B29" s="57" t="s">
        <v>401</v>
      </c>
      <c r="C29" s="66" t="s">
        <v>845</v>
      </c>
      <c r="D29" s="34" t="s">
        <v>403</v>
      </c>
      <c r="E29" s="35" t="s">
        <v>404</v>
      </c>
      <c r="F29" s="35" t="s">
        <v>405</v>
      </c>
      <c r="G29" s="36">
        <v>60</v>
      </c>
      <c r="H29" s="36">
        <v>40</v>
      </c>
      <c r="I29" s="35" t="s">
        <v>406</v>
      </c>
      <c r="J29" s="36">
        <v>78.400000000000006</v>
      </c>
      <c r="K29" s="36">
        <v>3.92</v>
      </c>
    </row>
    <row r="30" spans="1:14" ht="55.5" x14ac:dyDescent="0.2">
      <c r="A30" s="31" t="s">
        <v>142</v>
      </c>
      <c r="B30" s="57" t="s">
        <v>407</v>
      </c>
      <c r="C30" s="66" t="s">
        <v>846</v>
      </c>
      <c r="D30" s="34" t="s">
        <v>409</v>
      </c>
      <c r="E30" s="35">
        <v>578</v>
      </c>
      <c r="F30" s="36"/>
      <c r="G30" s="36">
        <v>121</v>
      </c>
      <c r="H30" s="36"/>
      <c r="I30" s="36"/>
      <c r="J30" s="36"/>
      <c r="K30" s="36"/>
    </row>
    <row r="31" spans="1:14" ht="67.5" x14ac:dyDescent="0.2">
      <c r="A31" s="31" t="s">
        <v>145</v>
      </c>
      <c r="B31" s="57" t="s">
        <v>410</v>
      </c>
      <c r="C31" s="66" t="s">
        <v>847</v>
      </c>
      <c r="D31" s="37">
        <v>3</v>
      </c>
      <c r="E31" s="35">
        <v>169.39</v>
      </c>
      <c r="F31" s="36"/>
      <c r="G31" s="36">
        <v>508</v>
      </c>
      <c r="H31" s="36"/>
      <c r="I31" s="36"/>
      <c r="J31" s="36"/>
      <c r="K31" s="36"/>
    </row>
    <row r="32" spans="1:14" ht="43.5" x14ac:dyDescent="0.2">
      <c r="A32" s="31" t="s">
        <v>150</v>
      </c>
      <c r="B32" s="57" t="s">
        <v>412</v>
      </c>
      <c r="C32" s="66" t="s">
        <v>848</v>
      </c>
      <c r="D32" s="37">
        <v>5</v>
      </c>
      <c r="E32" s="35">
        <v>99.9</v>
      </c>
      <c r="F32" s="36"/>
      <c r="G32" s="36">
        <v>500</v>
      </c>
      <c r="H32" s="36"/>
      <c r="I32" s="36"/>
      <c r="J32" s="36"/>
      <c r="K32" s="36"/>
    </row>
    <row r="33" spans="1:11" ht="43.5" x14ac:dyDescent="0.2">
      <c r="A33" s="31" t="s">
        <v>154</v>
      </c>
      <c r="B33" s="57" t="s">
        <v>414</v>
      </c>
      <c r="C33" s="66" t="s">
        <v>849</v>
      </c>
      <c r="D33" s="34" t="s">
        <v>416</v>
      </c>
      <c r="E33" s="35">
        <v>6.74</v>
      </c>
      <c r="F33" s="36"/>
      <c r="G33" s="36">
        <v>13</v>
      </c>
      <c r="H33" s="36"/>
      <c r="I33" s="36"/>
      <c r="J33" s="36"/>
      <c r="K33" s="36"/>
    </row>
    <row r="34" spans="1:11" ht="15" x14ac:dyDescent="0.2">
      <c r="A34" s="71" t="s">
        <v>417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</row>
    <row r="35" spans="1:11" ht="103.5" x14ac:dyDescent="0.2">
      <c r="A35" s="31" t="s">
        <v>158</v>
      </c>
      <c r="B35" s="57" t="s">
        <v>418</v>
      </c>
      <c r="C35" s="66" t="s">
        <v>850</v>
      </c>
      <c r="D35" s="37">
        <v>2</v>
      </c>
      <c r="E35" s="35" t="s">
        <v>420</v>
      </c>
      <c r="F35" s="35">
        <v>2.4500000000000002</v>
      </c>
      <c r="G35" s="36">
        <v>28</v>
      </c>
      <c r="H35" s="36">
        <v>17</v>
      </c>
      <c r="I35" s="36">
        <v>5</v>
      </c>
      <c r="J35" s="36">
        <v>0.63</v>
      </c>
      <c r="K35" s="36">
        <v>1.26</v>
      </c>
    </row>
    <row r="36" spans="1:11" ht="67.5" x14ac:dyDescent="0.2">
      <c r="A36" s="31" t="s">
        <v>162</v>
      </c>
      <c r="B36" s="57" t="s">
        <v>421</v>
      </c>
      <c r="C36" s="66" t="s">
        <v>851</v>
      </c>
      <c r="D36" s="37">
        <v>1</v>
      </c>
      <c r="E36" s="35" t="s">
        <v>423</v>
      </c>
      <c r="F36" s="35">
        <v>85.41</v>
      </c>
      <c r="G36" s="36">
        <v>188</v>
      </c>
      <c r="H36" s="36">
        <v>65</v>
      </c>
      <c r="I36" s="36">
        <v>85</v>
      </c>
      <c r="J36" s="36">
        <v>5.34</v>
      </c>
      <c r="K36" s="36">
        <v>5.34</v>
      </c>
    </row>
    <row r="37" spans="1:11" ht="67.5" x14ac:dyDescent="0.2">
      <c r="A37" s="31" t="s">
        <v>166</v>
      </c>
      <c r="B37" s="57" t="s">
        <v>424</v>
      </c>
      <c r="C37" s="66" t="s">
        <v>852</v>
      </c>
      <c r="D37" s="34" t="s">
        <v>117</v>
      </c>
      <c r="E37" s="35" t="s">
        <v>426</v>
      </c>
      <c r="F37" s="35" t="s">
        <v>427</v>
      </c>
      <c r="G37" s="36">
        <v>18</v>
      </c>
      <c r="H37" s="36">
        <v>5</v>
      </c>
      <c r="I37" s="35" t="s">
        <v>428</v>
      </c>
      <c r="J37" s="36">
        <v>0.41</v>
      </c>
      <c r="K37" s="36">
        <v>0.41</v>
      </c>
    </row>
    <row r="38" spans="1:11" ht="79.5" x14ac:dyDescent="0.2">
      <c r="A38" s="31" t="s">
        <v>170</v>
      </c>
      <c r="B38" s="57" t="s">
        <v>429</v>
      </c>
      <c r="C38" s="66" t="s">
        <v>853</v>
      </c>
      <c r="D38" s="34" t="s">
        <v>117</v>
      </c>
      <c r="E38" s="35" t="s">
        <v>431</v>
      </c>
      <c r="F38" s="35" t="s">
        <v>432</v>
      </c>
      <c r="G38" s="36">
        <v>8</v>
      </c>
      <c r="H38" s="36">
        <v>1</v>
      </c>
      <c r="I38" s="35" t="s">
        <v>433</v>
      </c>
      <c r="J38" s="36">
        <v>0.12</v>
      </c>
      <c r="K38" s="36">
        <v>0.12</v>
      </c>
    </row>
    <row r="39" spans="1:11" ht="79.5" x14ac:dyDescent="0.2">
      <c r="A39" s="31" t="s">
        <v>174</v>
      </c>
      <c r="B39" s="57" t="s">
        <v>434</v>
      </c>
      <c r="C39" s="66" t="s">
        <v>854</v>
      </c>
      <c r="D39" s="37">
        <v>1</v>
      </c>
      <c r="E39" s="35" t="s">
        <v>436</v>
      </c>
      <c r="F39" s="35" t="s">
        <v>437</v>
      </c>
      <c r="G39" s="36">
        <v>968</v>
      </c>
      <c r="H39" s="36">
        <v>170</v>
      </c>
      <c r="I39" s="35" t="s">
        <v>438</v>
      </c>
      <c r="J39" s="36">
        <v>14</v>
      </c>
      <c r="K39" s="36">
        <v>14</v>
      </c>
    </row>
    <row r="40" spans="1:11" ht="22.5" x14ac:dyDescent="0.2">
      <c r="A40" s="73" t="s">
        <v>85</v>
      </c>
      <c r="B40" s="72"/>
      <c r="C40" s="72"/>
      <c r="D40" s="72"/>
      <c r="E40" s="72"/>
      <c r="F40" s="72"/>
      <c r="G40" s="35">
        <v>52756</v>
      </c>
      <c r="H40" s="35">
        <v>1980</v>
      </c>
      <c r="I40" s="35" t="s">
        <v>894</v>
      </c>
      <c r="J40" s="36"/>
      <c r="K40" s="35">
        <v>157.35</v>
      </c>
    </row>
    <row r="41" spans="1:11" ht="15" x14ac:dyDescent="0.2">
      <c r="A41" s="73" t="s">
        <v>87</v>
      </c>
      <c r="B41" s="72"/>
      <c r="C41" s="72"/>
      <c r="D41" s="72"/>
      <c r="E41" s="72"/>
      <c r="F41" s="72"/>
      <c r="G41" s="35">
        <v>3497</v>
      </c>
      <c r="H41" s="36"/>
      <c r="I41" s="36"/>
      <c r="J41" s="36"/>
      <c r="K41" s="36"/>
    </row>
    <row r="42" spans="1:11" ht="15" x14ac:dyDescent="0.2">
      <c r="A42" s="73" t="s">
        <v>88</v>
      </c>
      <c r="B42" s="72"/>
      <c r="C42" s="72"/>
      <c r="D42" s="72"/>
      <c r="E42" s="72"/>
      <c r="F42" s="72"/>
      <c r="G42" s="35">
        <v>1700</v>
      </c>
      <c r="H42" s="36"/>
      <c r="I42" s="36"/>
      <c r="J42" s="36"/>
      <c r="K42" s="36"/>
    </row>
    <row r="43" spans="1:11" ht="15" x14ac:dyDescent="0.2">
      <c r="A43" s="74" t="s">
        <v>89</v>
      </c>
      <c r="B43" s="72"/>
      <c r="C43" s="72"/>
      <c r="D43" s="72"/>
      <c r="E43" s="72"/>
      <c r="F43" s="72"/>
      <c r="G43" s="39">
        <v>390603</v>
      </c>
      <c r="H43" s="36"/>
      <c r="I43" s="36"/>
      <c r="J43" s="36"/>
      <c r="K43" s="39">
        <v>157.35</v>
      </c>
    </row>
  </sheetData>
  <mergeCells count="24">
    <mergeCell ref="A28:K28"/>
    <mergeCell ref="A34:K34"/>
    <mergeCell ref="A40:F40"/>
    <mergeCell ref="A41:F41"/>
    <mergeCell ref="A42:F42"/>
    <mergeCell ref="A43:F43"/>
    <mergeCell ref="G15:I15"/>
    <mergeCell ref="J15:K16"/>
    <mergeCell ref="G16:G17"/>
    <mergeCell ref="H16:H17"/>
    <mergeCell ref="A19:K19"/>
    <mergeCell ref="A20:K20"/>
    <mergeCell ref="D13:E13"/>
    <mergeCell ref="A15:A17"/>
    <mergeCell ref="B15:B17"/>
    <mergeCell ref="C15:C17"/>
    <mergeCell ref="D15:D17"/>
    <mergeCell ref="E15:F15"/>
    <mergeCell ref="B5:K5"/>
    <mergeCell ref="B8:K8"/>
    <mergeCell ref="D9:E9"/>
    <mergeCell ref="D10:E10"/>
    <mergeCell ref="D11:E11"/>
    <mergeCell ref="D12:E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workbookViewId="0">
      <selection activeCell="D23" sqref="D23"/>
    </sheetView>
  </sheetViews>
  <sheetFormatPr defaultRowHeight="12.75" outlineLevelRow="1" outlineLevelCol="1" x14ac:dyDescent="0.2"/>
  <cols>
    <col min="1" max="1" width="3.42578125" style="20" customWidth="1"/>
    <col min="2" max="2" width="12" style="42" customWidth="1"/>
    <col min="3" max="3" width="34.7109375" style="43" customWidth="1"/>
    <col min="4" max="4" width="17.140625" style="1" customWidth="1"/>
    <col min="5" max="5" width="7.7109375" style="5" customWidth="1"/>
    <col min="6" max="7" width="7.7109375" style="3" customWidth="1"/>
    <col min="8" max="8" width="8" style="3" customWidth="1"/>
    <col min="9" max="14" width="7.7109375" style="3" customWidth="1"/>
    <col min="15" max="15" width="7.7109375" style="3" customWidth="1" outlineLevel="1"/>
    <col min="16" max="17" width="6.28515625" style="3" customWidth="1"/>
    <col min="18" max="16384" width="9.140625" style="7"/>
  </cols>
  <sheetData>
    <row r="1" spans="1:19" x14ac:dyDescent="0.2">
      <c r="A1" s="1"/>
      <c r="B1" s="2"/>
      <c r="C1" s="3"/>
      <c r="D1" s="3"/>
      <c r="E1" s="3"/>
      <c r="P1" s="7"/>
      <c r="Q1" s="7"/>
    </row>
    <row r="2" spans="1:19" ht="15.75" x14ac:dyDescent="0.2">
      <c r="A2" s="1"/>
      <c r="B2" s="2"/>
      <c r="C2" s="3"/>
      <c r="D2" s="4" t="s">
        <v>208</v>
      </c>
      <c r="F2" s="6"/>
      <c r="G2" s="6"/>
      <c r="H2" s="6"/>
      <c r="P2" s="7"/>
      <c r="Q2" s="7"/>
    </row>
    <row r="3" spans="1:19" x14ac:dyDescent="0.2">
      <c r="A3" s="1"/>
      <c r="B3" s="2"/>
      <c r="C3" s="3"/>
      <c r="D3" s="8" t="s">
        <v>1</v>
      </c>
      <c r="F3" s="9"/>
      <c r="G3" s="9"/>
      <c r="H3" s="9"/>
      <c r="P3" s="7"/>
      <c r="Q3" s="7"/>
    </row>
    <row r="4" spans="1:19" x14ac:dyDescent="0.2">
      <c r="A4" s="10"/>
      <c r="B4" s="11"/>
      <c r="C4" s="12"/>
      <c r="D4" s="12"/>
      <c r="E4" s="12"/>
      <c r="F4" s="12"/>
      <c r="G4" s="12"/>
      <c r="H4" s="12"/>
      <c r="I4" s="12"/>
      <c r="J4" s="12"/>
      <c r="P4" s="7"/>
      <c r="Q4" s="7"/>
    </row>
    <row r="5" spans="1:19" ht="15" x14ac:dyDescent="0.2">
      <c r="A5" s="13" t="s">
        <v>2</v>
      </c>
      <c r="B5" s="77" t="s">
        <v>209</v>
      </c>
      <c r="C5" s="78"/>
      <c r="D5" s="78"/>
      <c r="E5" s="78"/>
      <c r="F5" s="78"/>
      <c r="G5" s="78"/>
      <c r="H5" s="78"/>
      <c r="I5" s="78"/>
      <c r="J5" s="78"/>
      <c r="K5" s="78"/>
      <c r="O5" s="7"/>
      <c r="P5" s="7"/>
      <c r="Q5" s="7"/>
    </row>
    <row r="6" spans="1:19" x14ac:dyDescent="0.2">
      <c r="A6" s="10"/>
      <c r="B6" s="14"/>
      <c r="C6" s="15"/>
      <c r="D6" s="16" t="s">
        <v>4</v>
      </c>
      <c r="E6" s="17"/>
      <c r="F6" s="16"/>
      <c r="G6" s="16"/>
      <c r="H6" s="16"/>
      <c r="I6" s="15"/>
      <c r="J6" s="15"/>
      <c r="K6" s="18"/>
      <c r="P6" s="7"/>
      <c r="Q6" s="7"/>
    </row>
    <row r="7" spans="1:19" x14ac:dyDescent="0.2">
      <c r="A7" s="7"/>
      <c r="B7" s="19"/>
      <c r="C7" s="12"/>
      <c r="D7" s="12"/>
      <c r="E7" s="12"/>
      <c r="F7" s="12"/>
      <c r="G7" s="12"/>
      <c r="H7" s="12"/>
      <c r="I7" s="12"/>
      <c r="J7" s="12"/>
      <c r="O7" s="7"/>
      <c r="P7" s="7"/>
      <c r="Q7" s="7"/>
    </row>
    <row r="8" spans="1:19" ht="15" x14ac:dyDescent="0.25">
      <c r="B8" s="79" t="s">
        <v>5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21"/>
      <c r="Q8" s="7"/>
    </row>
    <row r="9" spans="1:19" ht="15" x14ac:dyDescent="0.25">
      <c r="A9" s="8"/>
      <c r="B9" s="22" t="s">
        <v>95</v>
      </c>
      <c r="C9" s="23"/>
      <c r="D9" s="81" t="s">
        <v>210</v>
      </c>
      <c r="E9" s="82"/>
      <c r="F9" s="24" t="s">
        <v>8</v>
      </c>
      <c r="G9" s="22"/>
      <c r="H9" s="12"/>
      <c r="I9" s="22"/>
      <c r="J9" s="12"/>
      <c r="K9" s="12"/>
      <c r="L9" s="12"/>
      <c r="M9" s="12"/>
      <c r="N9" s="12"/>
      <c r="O9" s="12"/>
      <c r="P9" s="7"/>
      <c r="Q9" s="7"/>
    </row>
    <row r="10" spans="1:19" ht="15" outlineLevel="1" x14ac:dyDescent="0.25">
      <c r="A10" s="8"/>
      <c r="B10" s="22" t="s">
        <v>97</v>
      </c>
      <c r="C10" s="23"/>
      <c r="D10" s="81" t="s">
        <v>211</v>
      </c>
      <c r="E10" s="82"/>
      <c r="F10" s="24" t="s">
        <v>8</v>
      </c>
      <c r="G10" s="22"/>
      <c r="H10" s="12"/>
      <c r="I10" s="22"/>
      <c r="J10" s="12"/>
      <c r="K10" s="12"/>
      <c r="L10" s="12"/>
      <c r="M10" s="12"/>
      <c r="N10" s="12"/>
      <c r="O10" s="12"/>
      <c r="P10" s="7"/>
      <c r="Q10" s="7"/>
    </row>
    <row r="11" spans="1:19" ht="15" outlineLevel="1" x14ac:dyDescent="0.25">
      <c r="A11" s="8"/>
      <c r="B11" s="22" t="s">
        <v>99</v>
      </c>
      <c r="C11" s="23"/>
      <c r="D11" s="81" t="s">
        <v>100</v>
      </c>
      <c r="E11" s="82"/>
      <c r="F11" s="24" t="s">
        <v>8</v>
      </c>
      <c r="G11" s="22"/>
      <c r="H11" s="12"/>
      <c r="I11" s="22"/>
      <c r="J11" s="12"/>
      <c r="K11" s="12"/>
      <c r="L11" s="12"/>
      <c r="M11" s="12"/>
      <c r="N11" s="12"/>
      <c r="O11" s="12"/>
      <c r="P11" s="7"/>
      <c r="Q11" s="7"/>
    </row>
    <row r="12" spans="1:19" ht="15" x14ac:dyDescent="0.25">
      <c r="A12" s="8"/>
      <c r="B12" s="22" t="s">
        <v>9</v>
      </c>
      <c r="C12" s="23"/>
      <c r="D12" s="83" t="s">
        <v>212</v>
      </c>
      <c r="E12" s="82"/>
      <c r="F12" s="22" t="s">
        <v>8</v>
      </c>
      <c r="G12" s="22"/>
      <c r="H12" s="12"/>
      <c r="I12" s="22"/>
      <c r="J12" s="12"/>
      <c r="K12" s="12"/>
      <c r="L12" s="12"/>
      <c r="M12" s="12"/>
      <c r="N12" s="12"/>
      <c r="O12" s="12"/>
      <c r="P12" s="7"/>
      <c r="Q12" s="7"/>
    </row>
    <row r="13" spans="1:19" ht="15" outlineLevel="1" x14ac:dyDescent="0.25">
      <c r="A13" s="8"/>
      <c r="B13" s="22" t="s">
        <v>11</v>
      </c>
      <c r="C13" s="23"/>
      <c r="D13" s="83" t="s">
        <v>213</v>
      </c>
      <c r="E13" s="82"/>
      <c r="F13" s="22" t="s">
        <v>13</v>
      </c>
      <c r="G13" s="22"/>
      <c r="H13" s="12"/>
      <c r="I13" s="22"/>
      <c r="J13" s="12"/>
      <c r="K13" s="12"/>
      <c r="L13" s="12"/>
      <c r="M13" s="12"/>
      <c r="N13" s="12"/>
      <c r="O13" s="12"/>
      <c r="P13" s="7"/>
      <c r="Q13" s="7"/>
    </row>
    <row r="14" spans="1:19" x14ac:dyDescent="0.2">
      <c r="B14" s="25" t="s">
        <v>14</v>
      </c>
      <c r="C14" s="23"/>
      <c r="D14" s="12"/>
      <c r="E14" s="12"/>
      <c r="F14" s="12"/>
      <c r="G14" s="12"/>
      <c r="H14" s="12"/>
      <c r="I14" s="12"/>
      <c r="J14" s="12"/>
      <c r="P14" s="7"/>
      <c r="Q14" s="7"/>
    </row>
    <row r="15" spans="1:19" s="27" customFormat="1" ht="22.5" customHeight="1" x14ac:dyDescent="0.2">
      <c r="A15" s="75" t="s">
        <v>15</v>
      </c>
      <c r="B15" s="84" t="s">
        <v>16</v>
      </c>
      <c r="C15" s="75" t="s">
        <v>17</v>
      </c>
      <c r="D15" s="75" t="s">
        <v>18</v>
      </c>
      <c r="E15" s="75" t="s">
        <v>19</v>
      </c>
      <c r="F15" s="75"/>
      <c r="G15" s="75"/>
      <c r="H15" s="75" t="s">
        <v>20</v>
      </c>
      <c r="I15" s="75"/>
      <c r="J15" s="75"/>
      <c r="K15" s="75"/>
      <c r="L15" s="75"/>
      <c r="M15" s="75" t="s">
        <v>21</v>
      </c>
      <c r="N15" s="75"/>
      <c r="O15" s="76" t="s">
        <v>22</v>
      </c>
      <c r="P15" s="26"/>
      <c r="Q15" s="26"/>
      <c r="R15" s="26"/>
      <c r="S15" s="26"/>
    </row>
    <row r="16" spans="1:19" s="27" customFormat="1" ht="36" x14ac:dyDescent="0.2">
      <c r="A16" s="75"/>
      <c r="B16" s="84"/>
      <c r="C16" s="75"/>
      <c r="D16" s="75"/>
      <c r="E16" s="28" t="s">
        <v>23</v>
      </c>
      <c r="F16" s="28" t="s">
        <v>24</v>
      </c>
      <c r="G16" s="75" t="s">
        <v>25</v>
      </c>
      <c r="H16" s="75" t="s">
        <v>26</v>
      </c>
      <c r="I16" s="75" t="s">
        <v>27</v>
      </c>
      <c r="J16" s="75" t="s">
        <v>28</v>
      </c>
      <c r="K16" s="28" t="s">
        <v>24</v>
      </c>
      <c r="L16" s="75" t="s">
        <v>25</v>
      </c>
      <c r="M16" s="75"/>
      <c r="N16" s="75"/>
      <c r="O16" s="76"/>
      <c r="P16" s="26"/>
      <c r="Q16" s="26"/>
      <c r="R16" s="26"/>
      <c r="S16" s="26"/>
    </row>
    <row r="17" spans="1:19" s="27" customFormat="1" ht="38.25" customHeight="1" x14ac:dyDescent="0.2">
      <c r="A17" s="75"/>
      <c r="B17" s="84"/>
      <c r="C17" s="75"/>
      <c r="D17" s="75"/>
      <c r="E17" s="28" t="s">
        <v>28</v>
      </c>
      <c r="F17" s="28" t="s">
        <v>29</v>
      </c>
      <c r="G17" s="75"/>
      <c r="H17" s="75"/>
      <c r="I17" s="75"/>
      <c r="J17" s="75"/>
      <c r="K17" s="28" t="s">
        <v>29</v>
      </c>
      <c r="L17" s="75"/>
      <c r="M17" s="28" t="s">
        <v>30</v>
      </c>
      <c r="N17" s="28" t="s">
        <v>23</v>
      </c>
      <c r="O17" s="76"/>
      <c r="P17" s="26"/>
      <c r="Q17" s="26"/>
      <c r="R17" s="26"/>
      <c r="S17" s="26"/>
    </row>
    <row r="18" spans="1:19" x14ac:dyDescent="0.2">
      <c r="A18" s="29">
        <v>1</v>
      </c>
      <c r="B18" s="30">
        <v>2</v>
      </c>
      <c r="C18" s="28">
        <v>3</v>
      </c>
      <c r="D18" s="28">
        <v>4</v>
      </c>
      <c r="E18" s="28">
        <v>5</v>
      </c>
      <c r="F18" s="29">
        <v>6</v>
      </c>
      <c r="G18" s="29">
        <v>7</v>
      </c>
      <c r="H18" s="29">
        <v>8</v>
      </c>
      <c r="I18" s="29">
        <v>9</v>
      </c>
      <c r="J18" s="29">
        <v>10</v>
      </c>
      <c r="K18" s="29">
        <v>11</v>
      </c>
      <c r="L18" s="29">
        <v>12</v>
      </c>
      <c r="M18" s="29">
        <v>13</v>
      </c>
      <c r="N18" s="29">
        <v>14</v>
      </c>
      <c r="O18" s="29">
        <v>15</v>
      </c>
      <c r="P18" s="7"/>
      <c r="Q18" s="7"/>
    </row>
    <row r="19" spans="1:19" ht="19.149999999999999" customHeight="1" x14ac:dyDescent="0.2">
      <c r="A19" s="71" t="s">
        <v>103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</row>
    <row r="20" spans="1:19" ht="19.149999999999999" customHeight="1" x14ac:dyDescent="0.2">
      <c r="A20" s="73" t="s">
        <v>214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</row>
    <row r="21" spans="1:19" ht="72.75" x14ac:dyDescent="0.2">
      <c r="A21" s="31" t="s">
        <v>32</v>
      </c>
      <c r="B21" s="32" t="s">
        <v>215</v>
      </c>
      <c r="C21" s="33" t="s">
        <v>216</v>
      </c>
      <c r="D21" s="34" t="s">
        <v>107</v>
      </c>
      <c r="E21" s="35" t="s">
        <v>217</v>
      </c>
      <c r="F21" s="35" t="s">
        <v>218</v>
      </c>
      <c r="G21" s="35">
        <v>2431.96</v>
      </c>
      <c r="H21" s="36"/>
      <c r="I21" s="36">
        <v>1567</v>
      </c>
      <c r="J21" s="36">
        <v>613</v>
      </c>
      <c r="K21" s="35" t="s">
        <v>219</v>
      </c>
      <c r="L21" s="36">
        <v>242</v>
      </c>
      <c r="M21" s="36">
        <v>468</v>
      </c>
      <c r="N21" s="36">
        <v>46.8</v>
      </c>
      <c r="O21" s="36"/>
    </row>
    <row r="22" spans="1:19" ht="91.5" x14ac:dyDescent="0.2">
      <c r="A22" s="31" t="s">
        <v>111</v>
      </c>
      <c r="B22" s="32" t="s">
        <v>220</v>
      </c>
      <c r="C22" s="33" t="s">
        <v>221</v>
      </c>
      <c r="D22" s="37">
        <v>100</v>
      </c>
      <c r="E22" s="35">
        <v>113</v>
      </c>
      <c r="F22" s="36"/>
      <c r="G22" s="35">
        <v>113</v>
      </c>
      <c r="H22" s="36"/>
      <c r="I22" s="36">
        <v>11300</v>
      </c>
      <c r="J22" s="36"/>
      <c r="K22" s="36"/>
      <c r="L22" s="36">
        <v>11300</v>
      </c>
      <c r="M22" s="36"/>
      <c r="N22" s="36"/>
      <c r="O22" s="36"/>
    </row>
    <row r="23" spans="1:19" ht="72.75" x14ac:dyDescent="0.2">
      <c r="A23" s="31" t="s">
        <v>114</v>
      </c>
      <c r="B23" s="32" t="s">
        <v>115</v>
      </c>
      <c r="C23" s="33" t="s">
        <v>116</v>
      </c>
      <c r="D23" s="34" t="s">
        <v>117</v>
      </c>
      <c r="E23" s="35" t="s">
        <v>118</v>
      </c>
      <c r="F23" s="35">
        <v>45.19</v>
      </c>
      <c r="G23" s="35">
        <v>1111.06</v>
      </c>
      <c r="H23" s="36"/>
      <c r="I23" s="36">
        <v>2183</v>
      </c>
      <c r="J23" s="36">
        <v>1026</v>
      </c>
      <c r="K23" s="36">
        <v>45</v>
      </c>
      <c r="L23" s="36">
        <v>1112</v>
      </c>
      <c r="M23" s="36">
        <v>84.4</v>
      </c>
      <c r="N23" s="36">
        <v>84.4</v>
      </c>
      <c r="O23" s="36"/>
    </row>
    <row r="24" spans="1:19" ht="79.5" x14ac:dyDescent="0.2">
      <c r="A24" s="31" t="s">
        <v>119</v>
      </c>
      <c r="B24" s="32" t="s">
        <v>120</v>
      </c>
      <c r="C24" s="33" t="s">
        <v>121</v>
      </c>
      <c r="D24" s="34" t="s">
        <v>222</v>
      </c>
      <c r="E24" s="35" t="s">
        <v>123</v>
      </c>
      <c r="F24" s="35" t="s">
        <v>124</v>
      </c>
      <c r="G24" s="35">
        <v>180.68</v>
      </c>
      <c r="H24" s="36"/>
      <c r="I24" s="36">
        <v>14583</v>
      </c>
      <c r="J24" s="36">
        <v>1168</v>
      </c>
      <c r="K24" s="35" t="s">
        <v>223</v>
      </c>
      <c r="L24" s="36">
        <v>9016</v>
      </c>
      <c r="M24" s="36">
        <v>2.04</v>
      </c>
      <c r="N24" s="36">
        <v>101.8</v>
      </c>
      <c r="O24" s="36"/>
    </row>
    <row r="25" spans="1:19" ht="87" x14ac:dyDescent="0.2">
      <c r="A25" s="31" t="s">
        <v>126</v>
      </c>
      <c r="B25" s="32" t="s">
        <v>127</v>
      </c>
      <c r="C25" s="33" t="s">
        <v>128</v>
      </c>
      <c r="D25" s="37">
        <v>1</v>
      </c>
      <c r="E25" s="35" t="s">
        <v>129</v>
      </c>
      <c r="F25" s="35">
        <v>15.52</v>
      </c>
      <c r="G25" s="35">
        <v>43.08</v>
      </c>
      <c r="H25" s="36"/>
      <c r="I25" s="36">
        <v>67</v>
      </c>
      <c r="J25" s="36">
        <v>9</v>
      </c>
      <c r="K25" s="36">
        <v>16</v>
      </c>
      <c r="L25" s="36">
        <v>42</v>
      </c>
      <c r="M25" s="36">
        <v>0.78029999999999999</v>
      </c>
      <c r="N25" s="36">
        <v>0.78</v>
      </c>
      <c r="O25" s="36"/>
    </row>
    <row r="26" spans="1:19" ht="72.75" x14ac:dyDescent="0.2">
      <c r="A26" s="31" t="s">
        <v>130</v>
      </c>
      <c r="B26" s="32" t="s">
        <v>131</v>
      </c>
      <c r="C26" s="33" t="s">
        <v>132</v>
      </c>
      <c r="D26" s="34" t="s">
        <v>133</v>
      </c>
      <c r="E26" s="35">
        <v>33750</v>
      </c>
      <c r="F26" s="36"/>
      <c r="G26" s="35">
        <v>33750</v>
      </c>
      <c r="H26" s="36"/>
      <c r="I26" s="36">
        <v>74</v>
      </c>
      <c r="J26" s="36"/>
      <c r="K26" s="36"/>
      <c r="L26" s="36">
        <v>74</v>
      </c>
      <c r="M26" s="36"/>
      <c r="N26" s="36"/>
      <c r="O26" s="36"/>
    </row>
    <row r="27" spans="1:19" ht="72.75" x14ac:dyDescent="0.2">
      <c r="A27" s="31" t="s">
        <v>134</v>
      </c>
      <c r="B27" s="32" t="s">
        <v>135</v>
      </c>
      <c r="C27" s="33" t="s">
        <v>136</v>
      </c>
      <c r="D27" s="37">
        <v>1</v>
      </c>
      <c r="E27" s="35" t="s">
        <v>137</v>
      </c>
      <c r="F27" s="35" t="s">
        <v>138</v>
      </c>
      <c r="G27" s="35">
        <v>249.53</v>
      </c>
      <c r="H27" s="36"/>
      <c r="I27" s="36">
        <v>340</v>
      </c>
      <c r="J27" s="36">
        <v>18</v>
      </c>
      <c r="K27" s="35" t="s">
        <v>139</v>
      </c>
      <c r="L27" s="36">
        <v>250</v>
      </c>
      <c r="M27" s="36">
        <v>1.54</v>
      </c>
      <c r="N27" s="36">
        <v>1.54</v>
      </c>
      <c r="O27" s="36"/>
    </row>
    <row r="28" spans="1:19" ht="72.75" x14ac:dyDescent="0.2">
      <c r="A28" s="31" t="s">
        <v>140</v>
      </c>
      <c r="B28" s="32" t="s">
        <v>71</v>
      </c>
      <c r="C28" s="33" t="s">
        <v>141</v>
      </c>
      <c r="D28" s="37">
        <v>1.02</v>
      </c>
      <c r="E28" s="35">
        <v>117</v>
      </c>
      <c r="F28" s="36"/>
      <c r="G28" s="35">
        <v>117</v>
      </c>
      <c r="H28" s="36"/>
      <c r="I28" s="36">
        <v>119</v>
      </c>
      <c r="J28" s="36"/>
      <c r="K28" s="36"/>
      <c r="L28" s="36">
        <v>119</v>
      </c>
      <c r="M28" s="36"/>
      <c r="N28" s="36"/>
      <c r="O28" s="36"/>
    </row>
    <row r="29" spans="1:19" ht="91.5" x14ac:dyDescent="0.2">
      <c r="A29" s="31" t="s">
        <v>142</v>
      </c>
      <c r="B29" s="32" t="s">
        <v>143</v>
      </c>
      <c r="C29" s="33" t="s">
        <v>144</v>
      </c>
      <c r="D29" s="37">
        <v>1.75</v>
      </c>
      <c r="E29" s="35">
        <v>30.2</v>
      </c>
      <c r="F29" s="36"/>
      <c r="G29" s="35">
        <v>30.2</v>
      </c>
      <c r="H29" s="36"/>
      <c r="I29" s="36">
        <v>53</v>
      </c>
      <c r="J29" s="36"/>
      <c r="K29" s="36"/>
      <c r="L29" s="36">
        <v>53</v>
      </c>
      <c r="M29" s="36"/>
      <c r="N29" s="36"/>
      <c r="O29" s="36"/>
    </row>
    <row r="30" spans="1:19" ht="79.5" x14ac:dyDescent="0.2">
      <c r="A30" s="31" t="s">
        <v>145</v>
      </c>
      <c r="B30" s="32" t="s">
        <v>120</v>
      </c>
      <c r="C30" s="33" t="s">
        <v>146</v>
      </c>
      <c r="D30" s="34" t="s">
        <v>147</v>
      </c>
      <c r="E30" s="35" t="s">
        <v>123</v>
      </c>
      <c r="F30" s="35" t="s">
        <v>124</v>
      </c>
      <c r="G30" s="35">
        <v>180.68</v>
      </c>
      <c r="H30" s="36"/>
      <c r="I30" s="36">
        <v>92</v>
      </c>
      <c r="J30" s="36">
        <v>7</v>
      </c>
      <c r="K30" s="35" t="s">
        <v>148</v>
      </c>
      <c r="L30" s="36">
        <v>57</v>
      </c>
      <c r="M30" s="36">
        <v>2.04</v>
      </c>
      <c r="N30" s="36">
        <v>0.64</v>
      </c>
      <c r="O30" s="36"/>
    </row>
    <row r="31" spans="1:19" ht="19.149999999999999" customHeight="1" x14ac:dyDescent="0.2">
      <c r="A31" s="73" t="s">
        <v>149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</row>
    <row r="32" spans="1:19" ht="72.75" x14ac:dyDescent="0.2">
      <c r="A32" s="31" t="s">
        <v>150</v>
      </c>
      <c r="B32" s="32" t="s">
        <v>151</v>
      </c>
      <c r="C32" s="33" t="s">
        <v>152</v>
      </c>
      <c r="D32" s="37">
        <v>1</v>
      </c>
      <c r="E32" s="35" t="s">
        <v>153</v>
      </c>
      <c r="F32" s="36"/>
      <c r="G32" s="35">
        <v>697.34</v>
      </c>
      <c r="H32" s="36"/>
      <c r="I32" s="36">
        <v>798</v>
      </c>
      <c r="J32" s="36">
        <v>100</v>
      </c>
      <c r="K32" s="36"/>
      <c r="L32" s="36">
        <v>698</v>
      </c>
      <c r="M32" s="36">
        <v>9.6999999999999993</v>
      </c>
      <c r="N32" s="36">
        <v>9.6999999999999993</v>
      </c>
      <c r="O32" s="36"/>
    </row>
    <row r="33" spans="1:15" ht="72.75" x14ac:dyDescent="0.2">
      <c r="A33" s="31" t="s">
        <v>154</v>
      </c>
      <c r="B33" s="32" t="s">
        <v>155</v>
      </c>
      <c r="C33" s="33" t="s">
        <v>156</v>
      </c>
      <c r="D33" s="37">
        <v>3</v>
      </c>
      <c r="E33" s="35" t="s">
        <v>157</v>
      </c>
      <c r="F33" s="36"/>
      <c r="G33" s="36"/>
      <c r="H33" s="36"/>
      <c r="I33" s="36">
        <v>101</v>
      </c>
      <c r="J33" s="36">
        <v>101</v>
      </c>
      <c r="K33" s="36"/>
      <c r="L33" s="36"/>
      <c r="M33" s="36">
        <v>3.25</v>
      </c>
      <c r="N33" s="36">
        <v>9.75</v>
      </c>
      <c r="O33" s="36"/>
    </row>
    <row r="34" spans="1:15" ht="79.5" x14ac:dyDescent="0.2">
      <c r="A34" s="31" t="s">
        <v>158</v>
      </c>
      <c r="B34" s="32" t="s">
        <v>159</v>
      </c>
      <c r="C34" s="33" t="s">
        <v>160</v>
      </c>
      <c r="D34" s="37">
        <v>1</v>
      </c>
      <c r="E34" s="35" t="s">
        <v>161</v>
      </c>
      <c r="F34" s="35">
        <v>25.71</v>
      </c>
      <c r="G34" s="35">
        <v>360.74</v>
      </c>
      <c r="H34" s="36"/>
      <c r="I34" s="36">
        <v>468</v>
      </c>
      <c r="J34" s="36">
        <v>81</v>
      </c>
      <c r="K34" s="36">
        <v>26</v>
      </c>
      <c r="L34" s="36">
        <v>361</v>
      </c>
      <c r="M34" s="36">
        <v>7.09</v>
      </c>
      <c r="N34" s="36">
        <v>7.09</v>
      </c>
      <c r="O34" s="36"/>
    </row>
    <row r="35" spans="1:15" ht="77.25" x14ac:dyDescent="0.2">
      <c r="A35" s="31" t="s">
        <v>162</v>
      </c>
      <c r="B35" s="32" t="s">
        <v>163</v>
      </c>
      <c r="C35" s="33" t="s">
        <v>164</v>
      </c>
      <c r="D35" s="37">
        <v>1</v>
      </c>
      <c r="E35" s="35" t="s">
        <v>165</v>
      </c>
      <c r="F35" s="36"/>
      <c r="G35" s="35" t="s">
        <v>165</v>
      </c>
      <c r="H35" s="36"/>
      <c r="I35" s="36">
        <v>980</v>
      </c>
      <c r="J35" s="36"/>
      <c r="K35" s="36"/>
      <c r="L35" s="36">
        <v>980</v>
      </c>
      <c r="M35" s="36"/>
      <c r="N35" s="36"/>
      <c r="O35" s="36"/>
    </row>
    <row r="36" spans="1:15" ht="77.25" x14ac:dyDescent="0.2">
      <c r="A36" s="31" t="s">
        <v>166</v>
      </c>
      <c r="B36" s="32" t="s">
        <v>167</v>
      </c>
      <c r="C36" s="33" t="s">
        <v>168</v>
      </c>
      <c r="D36" s="37">
        <v>1</v>
      </c>
      <c r="E36" s="35" t="s">
        <v>169</v>
      </c>
      <c r="F36" s="36"/>
      <c r="G36" s="35" t="s">
        <v>169</v>
      </c>
      <c r="H36" s="36"/>
      <c r="I36" s="36">
        <v>1955</v>
      </c>
      <c r="J36" s="36"/>
      <c r="K36" s="36"/>
      <c r="L36" s="36">
        <v>1955</v>
      </c>
      <c r="M36" s="36"/>
      <c r="N36" s="36"/>
      <c r="O36" s="36"/>
    </row>
    <row r="37" spans="1:15" ht="65.25" x14ac:dyDescent="0.2">
      <c r="A37" s="31" t="s">
        <v>170</v>
      </c>
      <c r="B37" s="32" t="s">
        <v>171</v>
      </c>
      <c r="C37" s="33" t="s">
        <v>172</v>
      </c>
      <c r="D37" s="37">
        <v>1</v>
      </c>
      <c r="E37" s="35" t="s">
        <v>173</v>
      </c>
      <c r="F37" s="36"/>
      <c r="G37" s="35" t="s">
        <v>173</v>
      </c>
      <c r="H37" s="36"/>
      <c r="I37" s="36">
        <v>893</v>
      </c>
      <c r="J37" s="36"/>
      <c r="K37" s="36"/>
      <c r="L37" s="36">
        <v>893</v>
      </c>
      <c r="M37" s="36"/>
      <c r="N37" s="36"/>
      <c r="O37" s="36"/>
    </row>
    <row r="38" spans="1:15" ht="72.75" x14ac:dyDescent="0.2">
      <c r="A38" s="31" t="s">
        <v>174</v>
      </c>
      <c r="B38" s="32" t="s">
        <v>175</v>
      </c>
      <c r="C38" s="33" t="s">
        <v>176</v>
      </c>
      <c r="D38" s="34" t="s">
        <v>177</v>
      </c>
      <c r="E38" s="35">
        <v>126.3</v>
      </c>
      <c r="F38" s="36"/>
      <c r="G38" s="35">
        <v>126.3</v>
      </c>
      <c r="H38" s="36"/>
      <c r="I38" s="36"/>
      <c r="J38" s="36"/>
      <c r="K38" s="36"/>
      <c r="L38" s="36"/>
      <c r="M38" s="36"/>
      <c r="N38" s="36"/>
      <c r="O38" s="36"/>
    </row>
    <row r="39" spans="1:15" ht="79.5" x14ac:dyDescent="0.2">
      <c r="A39" s="31" t="s">
        <v>178</v>
      </c>
      <c r="B39" s="32" t="s">
        <v>179</v>
      </c>
      <c r="C39" s="33" t="s">
        <v>180</v>
      </c>
      <c r="D39" s="37">
        <v>8.0000000000000002E-3</v>
      </c>
      <c r="E39" s="35">
        <v>2230</v>
      </c>
      <c r="F39" s="36"/>
      <c r="G39" s="35">
        <v>2230</v>
      </c>
      <c r="H39" s="36"/>
      <c r="I39" s="36">
        <v>18</v>
      </c>
      <c r="J39" s="36"/>
      <c r="K39" s="36"/>
      <c r="L39" s="36">
        <v>18</v>
      </c>
      <c r="M39" s="36"/>
      <c r="N39" s="36"/>
      <c r="O39" s="36"/>
    </row>
    <row r="40" spans="1:15" ht="72.75" x14ac:dyDescent="0.2">
      <c r="A40" s="31" t="s">
        <v>181</v>
      </c>
      <c r="B40" s="32" t="s">
        <v>182</v>
      </c>
      <c r="C40" s="33" t="s">
        <v>183</v>
      </c>
      <c r="D40" s="34" t="s">
        <v>184</v>
      </c>
      <c r="E40" s="35">
        <v>40.409999999999997</v>
      </c>
      <c r="F40" s="36"/>
      <c r="G40" s="35">
        <v>40.409999999999997</v>
      </c>
      <c r="H40" s="36"/>
      <c r="I40" s="36">
        <v>34</v>
      </c>
      <c r="J40" s="36"/>
      <c r="K40" s="36"/>
      <c r="L40" s="36">
        <v>34</v>
      </c>
      <c r="M40" s="36"/>
      <c r="N40" s="36"/>
      <c r="O40" s="36"/>
    </row>
    <row r="41" spans="1:15" ht="72.75" x14ac:dyDescent="0.2">
      <c r="A41" s="31" t="s">
        <v>185</v>
      </c>
      <c r="B41" s="32" t="s">
        <v>186</v>
      </c>
      <c r="C41" s="33" t="s">
        <v>187</v>
      </c>
      <c r="D41" s="37">
        <v>2.8</v>
      </c>
      <c r="E41" s="35" t="s">
        <v>188</v>
      </c>
      <c r="F41" s="35" t="s">
        <v>189</v>
      </c>
      <c r="G41" s="35">
        <v>83.66</v>
      </c>
      <c r="H41" s="36"/>
      <c r="I41" s="36">
        <v>1270</v>
      </c>
      <c r="J41" s="36">
        <v>513</v>
      </c>
      <c r="K41" s="35" t="s">
        <v>190</v>
      </c>
      <c r="L41" s="36">
        <v>234</v>
      </c>
      <c r="M41" s="36">
        <v>15.4</v>
      </c>
      <c r="N41" s="36">
        <v>43.12</v>
      </c>
      <c r="O41" s="36"/>
    </row>
    <row r="42" spans="1:15" ht="72.75" x14ac:dyDescent="0.2">
      <c r="A42" s="31" t="s">
        <v>191</v>
      </c>
      <c r="B42" s="32" t="s">
        <v>192</v>
      </c>
      <c r="C42" s="33" t="s">
        <v>193</v>
      </c>
      <c r="D42" s="37">
        <v>3.0000000000000001E-3</v>
      </c>
      <c r="E42" s="35">
        <v>6620</v>
      </c>
      <c r="F42" s="36"/>
      <c r="G42" s="35">
        <v>6620</v>
      </c>
      <c r="H42" s="36"/>
      <c r="I42" s="36">
        <v>20</v>
      </c>
      <c r="J42" s="36"/>
      <c r="K42" s="36"/>
      <c r="L42" s="36">
        <v>20</v>
      </c>
      <c r="M42" s="36"/>
      <c r="N42" s="36"/>
      <c r="O42" s="36"/>
    </row>
    <row r="43" spans="1:15" ht="72.75" x14ac:dyDescent="0.2">
      <c r="A43" s="31" t="s">
        <v>194</v>
      </c>
      <c r="B43" s="32" t="s">
        <v>61</v>
      </c>
      <c r="C43" s="33" t="s">
        <v>195</v>
      </c>
      <c r="D43" s="34" t="s">
        <v>196</v>
      </c>
      <c r="E43" s="35" t="s">
        <v>197</v>
      </c>
      <c r="F43" s="35" t="s">
        <v>65</v>
      </c>
      <c r="G43" s="35">
        <v>1287</v>
      </c>
      <c r="H43" s="36"/>
      <c r="I43" s="36">
        <v>136</v>
      </c>
      <c r="J43" s="36">
        <v>10</v>
      </c>
      <c r="K43" s="36">
        <v>4</v>
      </c>
      <c r="L43" s="36">
        <v>122</v>
      </c>
      <c r="M43" s="36">
        <v>10.199999999999999</v>
      </c>
      <c r="N43" s="36">
        <v>0.97</v>
      </c>
      <c r="O43" s="36"/>
    </row>
    <row r="44" spans="1:15" ht="72.75" x14ac:dyDescent="0.2">
      <c r="A44" s="31" t="s">
        <v>198</v>
      </c>
      <c r="B44" s="32" t="s">
        <v>199</v>
      </c>
      <c r="C44" s="33" t="s">
        <v>200</v>
      </c>
      <c r="D44" s="34" t="s">
        <v>201</v>
      </c>
      <c r="E44" s="35" t="s">
        <v>202</v>
      </c>
      <c r="F44" s="35" t="s">
        <v>203</v>
      </c>
      <c r="G44" s="35">
        <v>2900.62</v>
      </c>
      <c r="H44" s="36"/>
      <c r="I44" s="36">
        <v>3</v>
      </c>
      <c r="J44" s="36">
        <v>1</v>
      </c>
      <c r="K44" s="36">
        <v>1</v>
      </c>
      <c r="L44" s="36">
        <v>1</v>
      </c>
      <c r="M44" s="36">
        <v>180</v>
      </c>
      <c r="N44" s="36">
        <v>7.0000000000000007E-2</v>
      </c>
      <c r="O44" s="36"/>
    </row>
    <row r="45" spans="1:15" ht="72.75" x14ac:dyDescent="0.2">
      <c r="A45" s="31" t="s">
        <v>204</v>
      </c>
      <c r="B45" s="32" t="s">
        <v>205</v>
      </c>
      <c r="C45" s="33" t="s">
        <v>206</v>
      </c>
      <c r="D45" s="37">
        <v>4.1000000000000002E-2</v>
      </c>
      <c r="E45" s="35">
        <v>592</v>
      </c>
      <c r="F45" s="36"/>
      <c r="G45" s="35">
        <v>592</v>
      </c>
      <c r="H45" s="36"/>
      <c r="I45" s="36">
        <v>24</v>
      </c>
      <c r="J45" s="36"/>
      <c r="K45" s="36"/>
      <c r="L45" s="36">
        <v>24</v>
      </c>
      <c r="M45" s="36"/>
      <c r="N45" s="36"/>
      <c r="O45" s="36"/>
    </row>
    <row r="46" spans="1:15" ht="22.5" x14ac:dyDescent="0.2">
      <c r="A46" s="73" t="s">
        <v>85</v>
      </c>
      <c r="B46" s="72"/>
      <c r="C46" s="72"/>
      <c r="D46" s="72"/>
      <c r="E46" s="72"/>
      <c r="F46" s="72"/>
      <c r="G46" s="72"/>
      <c r="H46" s="72"/>
      <c r="I46" s="35">
        <v>37078</v>
      </c>
      <c r="J46" s="35">
        <v>3647</v>
      </c>
      <c r="K46" s="35" t="s">
        <v>224</v>
      </c>
      <c r="L46" s="35">
        <v>27605</v>
      </c>
      <c r="M46" s="36"/>
      <c r="N46" s="35">
        <v>306.66000000000003</v>
      </c>
      <c r="O46" s="36"/>
    </row>
    <row r="47" spans="1:15" ht="15" x14ac:dyDescent="0.2">
      <c r="A47" s="73" t="s">
        <v>87</v>
      </c>
      <c r="B47" s="72"/>
      <c r="C47" s="72"/>
      <c r="D47" s="72"/>
      <c r="E47" s="72"/>
      <c r="F47" s="72"/>
      <c r="G47" s="72"/>
      <c r="H47" s="72"/>
      <c r="I47" s="35">
        <v>5574</v>
      </c>
      <c r="J47" s="36"/>
      <c r="K47" s="36"/>
      <c r="L47" s="36"/>
      <c r="M47" s="36"/>
      <c r="N47" s="36"/>
      <c r="O47" s="36"/>
    </row>
    <row r="48" spans="1:15" ht="15" x14ac:dyDescent="0.2">
      <c r="A48" s="73" t="s">
        <v>88</v>
      </c>
      <c r="B48" s="72"/>
      <c r="C48" s="72"/>
      <c r="D48" s="72"/>
      <c r="E48" s="72"/>
      <c r="F48" s="72"/>
      <c r="G48" s="72"/>
      <c r="H48" s="72"/>
      <c r="I48" s="35">
        <v>3796</v>
      </c>
      <c r="J48" s="36"/>
      <c r="K48" s="36"/>
      <c r="L48" s="36"/>
      <c r="M48" s="36"/>
      <c r="N48" s="36"/>
      <c r="O48" s="36"/>
    </row>
    <row r="49" spans="1:17" ht="15" x14ac:dyDescent="0.2">
      <c r="A49" s="74" t="s">
        <v>89</v>
      </c>
      <c r="B49" s="72"/>
      <c r="C49" s="72"/>
      <c r="D49" s="72"/>
      <c r="E49" s="72"/>
      <c r="F49" s="72"/>
      <c r="G49" s="72"/>
      <c r="H49" s="72"/>
      <c r="I49" s="39">
        <v>313060</v>
      </c>
      <c r="J49" s="36"/>
      <c r="K49" s="36"/>
      <c r="L49" s="36"/>
      <c r="M49" s="36"/>
      <c r="N49" s="39">
        <v>306.66000000000003</v>
      </c>
      <c r="O49" s="36"/>
    </row>
    <row r="51" spans="1:17" s="22" customFormat="1" x14ac:dyDescent="0.2">
      <c r="A51" s="41"/>
      <c r="B51" s="42"/>
      <c r="C51" s="43"/>
      <c r="D51" s="43"/>
      <c r="E51" s="44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</row>
    <row r="52" spans="1:17" s="22" customFormat="1" ht="15" x14ac:dyDescent="0.2">
      <c r="A52" s="70" t="s">
        <v>90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40"/>
      <c r="Q52" s="40"/>
    </row>
    <row r="53" spans="1:17" s="22" customFormat="1" ht="15" x14ac:dyDescent="0.2">
      <c r="A53" s="68" t="s">
        <v>91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40"/>
      <c r="Q53" s="40"/>
    </row>
    <row r="54" spans="1:17" s="22" customFormat="1" x14ac:dyDescent="0.2">
      <c r="A54" s="41"/>
      <c r="B54" s="42"/>
      <c r="C54" s="43"/>
      <c r="D54" s="43"/>
      <c r="E54" s="44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</row>
    <row r="55" spans="1:17" s="22" customFormat="1" ht="15" x14ac:dyDescent="0.2">
      <c r="A55" s="70" t="s">
        <v>92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40"/>
      <c r="Q55" s="40"/>
    </row>
    <row r="56" spans="1:17" s="22" customFormat="1" ht="15" x14ac:dyDescent="0.2">
      <c r="A56" s="68" t="s">
        <v>91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40"/>
      <c r="Q56" s="40"/>
    </row>
    <row r="57" spans="1:17" s="22" customFormat="1" x14ac:dyDescent="0.2">
      <c r="A57" s="41"/>
      <c r="B57" s="42"/>
      <c r="C57" s="43"/>
      <c r="D57" s="43"/>
      <c r="E57" s="44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</row>
    <row r="58" spans="1:17" s="22" customFormat="1" x14ac:dyDescent="0.2">
      <c r="A58" s="41"/>
      <c r="B58" s="42"/>
      <c r="C58" s="43"/>
      <c r="D58" s="43"/>
      <c r="E58" s="44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</row>
    <row r="59" spans="1:17" s="22" customFormat="1" x14ac:dyDescent="0.2">
      <c r="A59" s="41"/>
      <c r="B59" s="42"/>
      <c r="C59" s="43"/>
      <c r="D59" s="43"/>
      <c r="E59" s="44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</row>
    <row r="60" spans="1:17" s="22" customFormat="1" x14ac:dyDescent="0.2">
      <c r="A60" s="41"/>
      <c r="B60" s="42"/>
      <c r="C60" s="43"/>
      <c r="D60" s="43"/>
      <c r="E60" s="44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</row>
    <row r="61" spans="1:17" s="22" customFormat="1" x14ac:dyDescent="0.2">
      <c r="A61" s="41"/>
      <c r="B61" s="42"/>
      <c r="C61" s="43"/>
      <c r="D61" s="43"/>
      <c r="E61" s="44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pans="1:17" s="22" customFormat="1" x14ac:dyDescent="0.2">
      <c r="A62" s="41"/>
      <c r="B62" s="42"/>
      <c r="C62" s="43"/>
      <c r="D62" s="43"/>
      <c r="E62" s="44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</row>
    <row r="63" spans="1:17" s="22" customFormat="1" x14ac:dyDescent="0.2">
      <c r="A63" s="41"/>
      <c r="B63" s="42"/>
      <c r="C63" s="43"/>
      <c r="D63" s="43"/>
      <c r="E63" s="44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</row>
    <row r="64" spans="1:17" s="22" customFormat="1" x14ac:dyDescent="0.2">
      <c r="A64" s="41"/>
      <c r="B64" s="42"/>
      <c r="C64" s="43"/>
      <c r="D64" s="43"/>
      <c r="E64" s="44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</row>
    <row r="65" spans="1:17" s="22" customFormat="1" x14ac:dyDescent="0.2">
      <c r="A65" s="41"/>
      <c r="B65" s="42"/>
      <c r="C65" s="43"/>
      <c r="D65" s="43"/>
      <c r="E65" s="44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</row>
    <row r="66" spans="1:17" s="22" customFormat="1" x14ac:dyDescent="0.2">
      <c r="A66" s="41"/>
      <c r="B66" s="42"/>
      <c r="C66" s="43"/>
      <c r="D66" s="43"/>
      <c r="E66" s="44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</row>
    <row r="67" spans="1:17" s="22" customFormat="1" x14ac:dyDescent="0.2">
      <c r="A67" s="41"/>
      <c r="B67" s="42"/>
      <c r="C67" s="43"/>
      <c r="D67" s="43"/>
      <c r="E67" s="44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</sheetData>
  <mergeCells count="31">
    <mergeCell ref="D12:E12"/>
    <mergeCell ref="B5:K5"/>
    <mergeCell ref="B8:O8"/>
    <mergeCell ref="D9:E9"/>
    <mergeCell ref="D10:E10"/>
    <mergeCell ref="D11:E11"/>
    <mergeCell ref="D13:E13"/>
    <mergeCell ref="A15:A17"/>
    <mergeCell ref="B15:B17"/>
    <mergeCell ref="C15:C17"/>
    <mergeCell ref="D15:D17"/>
    <mergeCell ref="E15:G15"/>
    <mergeCell ref="A48:H48"/>
    <mergeCell ref="H15:L15"/>
    <mergeCell ref="M15:N16"/>
    <mergeCell ref="O15:O17"/>
    <mergeCell ref="G16:G17"/>
    <mergeCell ref="H16:H17"/>
    <mergeCell ref="I16:I17"/>
    <mergeCell ref="J16:J17"/>
    <mergeCell ref="L16:L17"/>
    <mergeCell ref="A19:O19"/>
    <mergeCell ref="A20:O20"/>
    <mergeCell ref="A31:O31"/>
    <mergeCell ref="A46:H46"/>
    <mergeCell ref="A47:H47"/>
    <mergeCell ref="A49:H49"/>
    <mergeCell ref="A52:O52"/>
    <mergeCell ref="A53:O53"/>
    <mergeCell ref="A55:O55"/>
    <mergeCell ref="A56:O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D21" sqref="D21"/>
    </sheetView>
  </sheetViews>
  <sheetFormatPr defaultRowHeight="12.75" outlineLevelRow="1" outlineLevelCol="1" x14ac:dyDescent="0.2"/>
  <cols>
    <col min="1" max="1" width="3.42578125" style="20" customWidth="1"/>
    <col min="2" max="2" width="12" style="42" customWidth="1"/>
    <col min="3" max="3" width="34.7109375" style="43" customWidth="1"/>
    <col min="4" max="4" width="17.140625" style="1" customWidth="1"/>
    <col min="5" max="5" width="7.7109375" style="5" customWidth="1"/>
    <col min="6" max="7" width="7.7109375" style="3" customWidth="1"/>
    <col min="8" max="8" width="8" style="3" customWidth="1"/>
    <col min="9" max="14" width="7.7109375" style="3" customWidth="1"/>
    <col min="15" max="15" width="7.7109375" style="3" customWidth="1" outlineLevel="1"/>
    <col min="16" max="17" width="6.28515625" style="3" customWidth="1"/>
    <col min="18" max="16384" width="9.140625" style="7"/>
  </cols>
  <sheetData>
    <row r="1" spans="1:19" ht="15.75" x14ac:dyDescent="0.2">
      <c r="A1" s="1"/>
      <c r="B1" s="2"/>
      <c r="C1" s="3"/>
      <c r="D1" s="4" t="s">
        <v>225</v>
      </c>
      <c r="F1" s="6"/>
      <c r="G1" s="6"/>
      <c r="H1" s="6"/>
      <c r="P1" s="7"/>
      <c r="Q1" s="7"/>
    </row>
    <row r="2" spans="1:19" x14ac:dyDescent="0.2">
      <c r="A2" s="1"/>
      <c r="B2" s="2"/>
      <c r="C2" s="3"/>
      <c r="D2" s="8" t="s">
        <v>1</v>
      </c>
      <c r="F2" s="9"/>
      <c r="G2" s="9"/>
      <c r="H2" s="9"/>
      <c r="P2" s="7"/>
      <c r="Q2" s="7"/>
    </row>
    <row r="3" spans="1:19" x14ac:dyDescent="0.2">
      <c r="A3" s="10"/>
      <c r="B3" s="11"/>
      <c r="C3" s="12"/>
      <c r="D3" s="12"/>
      <c r="E3" s="12"/>
      <c r="F3" s="12"/>
      <c r="G3" s="12"/>
      <c r="H3" s="12"/>
      <c r="I3" s="12"/>
      <c r="J3" s="12"/>
      <c r="P3" s="7"/>
      <c r="Q3" s="7"/>
    </row>
    <row r="4" spans="1:19" ht="15" x14ac:dyDescent="0.2">
      <c r="A4" s="13" t="s">
        <v>2</v>
      </c>
      <c r="B4" s="77" t="s">
        <v>226</v>
      </c>
      <c r="C4" s="78"/>
      <c r="D4" s="78"/>
      <c r="E4" s="78"/>
      <c r="F4" s="78"/>
      <c r="G4" s="78"/>
      <c r="H4" s="78"/>
      <c r="I4" s="78"/>
      <c r="J4" s="78"/>
      <c r="K4" s="78"/>
      <c r="O4" s="7"/>
      <c r="P4" s="7"/>
      <c r="Q4" s="7"/>
    </row>
    <row r="5" spans="1:19" x14ac:dyDescent="0.2">
      <c r="A5" s="10"/>
      <c r="B5" s="14"/>
      <c r="C5" s="15"/>
      <c r="D5" s="16" t="s">
        <v>4</v>
      </c>
      <c r="E5" s="17"/>
      <c r="F5" s="16"/>
      <c r="G5" s="16"/>
      <c r="H5" s="16"/>
      <c r="I5" s="15"/>
      <c r="J5" s="15"/>
      <c r="K5" s="18"/>
      <c r="P5" s="7"/>
      <c r="Q5" s="7"/>
    </row>
    <row r="6" spans="1:19" x14ac:dyDescent="0.2">
      <c r="A6" s="7"/>
      <c r="B6" s="19"/>
      <c r="C6" s="12"/>
      <c r="D6" s="12"/>
      <c r="E6" s="12"/>
      <c r="F6" s="12"/>
      <c r="G6" s="12"/>
      <c r="H6" s="12"/>
      <c r="I6" s="12"/>
      <c r="J6" s="12"/>
      <c r="O6" s="7"/>
      <c r="P6" s="7"/>
      <c r="Q6" s="7"/>
    </row>
    <row r="7" spans="1:19" ht="15" x14ac:dyDescent="0.25">
      <c r="B7" s="79" t="s">
        <v>5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21"/>
      <c r="Q7" s="7"/>
    </row>
    <row r="8" spans="1:19" ht="15" x14ac:dyDescent="0.25">
      <c r="A8" s="8"/>
      <c r="B8" s="22" t="s">
        <v>6</v>
      </c>
      <c r="C8" s="23"/>
      <c r="D8" s="81" t="s">
        <v>227</v>
      </c>
      <c r="E8" s="82"/>
      <c r="F8" s="24" t="s">
        <v>8</v>
      </c>
      <c r="G8" s="22"/>
      <c r="H8" s="12"/>
      <c r="I8" s="22"/>
      <c r="J8" s="12"/>
      <c r="K8" s="12"/>
      <c r="L8" s="12"/>
      <c r="M8" s="12"/>
      <c r="N8" s="12"/>
      <c r="O8" s="12"/>
      <c r="P8" s="7"/>
      <c r="Q8" s="7"/>
    </row>
    <row r="9" spans="1:19" ht="15" x14ac:dyDescent="0.25">
      <c r="A9" s="8"/>
      <c r="B9" s="22" t="s">
        <v>9</v>
      </c>
      <c r="C9" s="23"/>
      <c r="D9" s="83" t="s">
        <v>228</v>
      </c>
      <c r="E9" s="82"/>
      <c r="F9" s="22" t="s">
        <v>8</v>
      </c>
      <c r="G9" s="22"/>
      <c r="H9" s="12"/>
      <c r="I9" s="22"/>
      <c r="J9" s="12"/>
      <c r="K9" s="12"/>
      <c r="L9" s="12"/>
      <c r="M9" s="12"/>
      <c r="N9" s="12"/>
      <c r="O9" s="12"/>
      <c r="P9" s="7"/>
      <c r="Q9" s="7"/>
    </row>
    <row r="10" spans="1:19" ht="15" outlineLevel="1" x14ac:dyDescent="0.25">
      <c r="A10" s="8"/>
      <c r="B10" s="22" t="s">
        <v>11</v>
      </c>
      <c r="C10" s="23"/>
      <c r="D10" s="83" t="s">
        <v>229</v>
      </c>
      <c r="E10" s="82"/>
      <c r="F10" s="22" t="s">
        <v>13</v>
      </c>
      <c r="G10" s="22"/>
      <c r="H10" s="12"/>
      <c r="I10" s="22"/>
      <c r="J10" s="12"/>
      <c r="K10" s="12"/>
      <c r="L10" s="12"/>
      <c r="M10" s="12"/>
      <c r="N10" s="12"/>
      <c r="O10" s="12"/>
      <c r="P10" s="7"/>
      <c r="Q10" s="7"/>
    </row>
    <row r="11" spans="1:19" x14ac:dyDescent="0.2">
      <c r="B11" s="25" t="s">
        <v>14</v>
      </c>
      <c r="C11" s="23"/>
      <c r="D11" s="12"/>
      <c r="E11" s="12"/>
      <c r="F11" s="12"/>
      <c r="G11" s="12"/>
      <c r="H11" s="12"/>
      <c r="I11" s="12"/>
      <c r="J11" s="12"/>
      <c r="P11" s="7"/>
      <c r="Q11" s="7"/>
    </row>
    <row r="12" spans="1:19" s="27" customFormat="1" ht="12" x14ac:dyDescent="0.2">
      <c r="A12" s="75" t="s">
        <v>15</v>
      </c>
      <c r="B12" s="84" t="s">
        <v>16</v>
      </c>
      <c r="C12" s="75" t="s">
        <v>17</v>
      </c>
      <c r="D12" s="75" t="s">
        <v>18</v>
      </c>
      <c r="E12" s="75" t="s">
        <v>19</v>
      </c>
      <c r="F12" s="75"/>
      <c r="G12" s="75"/>
      <c r="H12" s="75" t="s">
        <v>20</v>
      </c>
      <c r="I12" s="75"/>
      <c r="J12" s="75"/>
      <c r="K12" s="75"/>
      <c r="L12" s="75"/>
      <c r="M12" s="75" t="s">
        <v>21</v>
      </c>
      <c r="N12" s="75"/>
      <c r="O12" s="76" t="s">
        <v>22</v>
      </c>
      <c r="P12" s="26"/>
      <c r="Q12" s="26"/>
      <c r="R12" s="26"/>
      <c r="S12" s="26"/>
    </row>
    <row r="13" spans="1:19" s="27" customFormat="1" ht="36" x14ac:dyDescent="0.2">
      <c r="A13" s="75"/>
      <c r="B13" s="84"/>
      <c r="C13" s="75"/>
      <c r="D13" s="75"/>
      <c r="E13" s="28" t="s">
        <v>23</v>
      </c>
      <c r="F13" s="28" t="s">
        <v>24</v>
      </c>
      <c r="G13" s="75" t="s">
        <v>25</v>
      </c>
      <c r="H13" s="75" t="s">
        <v>26</v>
      </c>
      <c r="I13" s="75" t="s">
        <v>27</v>
      </c>
      <c r="J13" s="75" t="s">
        <v>28</v>
      </c>
      <c r="K13" s="28" t="s">
        <v>24</v>
      </c>
      <c r="L13" s="75" t="s">
        <v>25</v>
      </c>
      <c r="M13" s="75"/>
      <c r="N13" s="75"/>
      <c r="O13" s="76"/>
      <c r="P13" s="26"/>
      <c r="Q13" s="26"/>
      <c r="R13" s="26"/>
      <c r="S13" s="26"/>
    </row>
    <row r="14" spans="1:19" s="27" customFormat="1" ht="36" x14ac:dyDescent="0.2">
      <c r="A14" s="75"/>
      <c r="B14" s="84"/>
      <c r="C14" s="75"/>
      <c r="D14" s="75"/>
      <c r="E14" s="28" t="s">
        <v>28</v>
      </c>
      <c r="F14" s="28" t="s">
        <v>29</v>
      </c>
      <c r="G14" s="75"/>
      <c r="H14" s="75"/>
      <c r="I14" s="75"/>
      <c r="J14" s="75"/>
      <c r="K14" s="28" t="s">
        <v>29</v>
      </c>
      <c r="L14" s="75"/>
      <c r="M14" s="28" t="s">
        <v>30</v>
      </c>
      <c r="N14" s="28" t="s">
        <v>23</v>
      </c>
      <c r="O14" s="76"/>
      <c r="P14" s="26"/>
      <c r="Q14" s="26"/>
      <c r="R14" s="26"/>
      <c r="S14" s="26"/>
    </row>
    <row r="15" spans="1:19" x14ac:dyDescent="0.2">
      <c r="A15" s="29">
        <v>1</v>
      </c>
      <c r="B15" s="30">
        <v>2</v>
      </c>
      <c r="C15" s="28">
        <v>3</v>
      </c>
      <c r="D15" s="28">
        <v>4</v>
      </c>
      <c r="E15" s="28">
        <v>5</v>
      </c>
      <c r="F15" s="29">
        <v>6</v>
      </c>
      <c r="G15" s="29">
        <v>7</v>
      </c>
      <c r="H15" s="29">
        <v>8</v>
      </c>
      <c r="I15" s="29">
        <v>9</v>
      </c>
      <c r="J15" s="29">
        <v>10</v>
      </c>
      <c r="K15" s="29">
        <v>11</v>
      </c>
      <c r="L15" s="29">
        <v>12</v>
      </c>
      <c r="M15" s="29">
        <v>13</v>
      </c>
      <c r="N15" s="29">
        <v>14</v>
      </c>
      <c r="O15" s="29">
        <v>15</v>
      </c>
      <c r="P15" s="7"/>
      <c r="Q15" s="7"/>
    </row>
    <row r="16" spans="1:19" ht="15" x14ac:dyDescent="0.2">
      <c r="A16" s="71" t="s">
        <v>230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</row>
    <row r="17" spans="1:15" ht="15" x14ac:dyDescent="0.2">
      <c r="A17" s="73" t="s">
        <v>231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</row>
    <row r="18" spans="1:15" ht="72.75" x14ac:dyDescent="0.2">
      <c r="A18" s="31" t="s">
        <v>32</v>
      </c>
      <c r="B18" s="32" t="s">
        <v>232</v>
      </c>
      <c r="C18" s="33" t="s">
        <v>233</v>
      </c>
      <c r="D18" s="34" t="s">
        <v>234</v>
      </c>
      <c r="E18" s="35" t="s">
        <v>235</v>
      </c>
      <c r="F18" s="35" t="s">
        <v>236</v>
      </c>
      <c r="G18" s="36"/>
      <c r="H18" s="36"/>
      <c r="I18" s="36">
        <v>121</v>
      </c>
      <c r="J18" s="36">
        <v>26</v>
      </c>
      <c r="K18" s="35" t="s">
        <v>237</v>
      </c>
      <c r="L18" s="36"/>
      <c r="M18" s="36">
        <v>2.2799999999999998</v>
      </c>
      <c r="N18" s="36">
        <v>2.2799999999999998</v>
      </c>
      <c r="O18" s="36"/>
    </row>
    <row r="19" spans="1:15" ht="72.75" x14ac:dyDescent="0.2">
      <c r="A19" s="31" t="s">
        <v>111</v>
      </c>
      <c r="B19" s="32" t="s">
        <v>238</v>
      </c>
      <c r="C19" s="33" t="s">
        <v>239</v>
      </c>
      <c r="D19" s="34" t="s">
        <v>240</v>
      </c>
      <c r="E19" s="35">
        <v>1170</v>
      </c>
      <c r="F19" s="36"/>
      <c r="G19" s="35">
        <v>1170</v>
      </c>
      <c r="H19" s="36"/>
      <c r="I19" s="36">
        <v>11934</v>
      </c>
      <c r="J19" s="36"/>
      <c r="K19" s="36"/>
      <c r="L19" s="36">
        <v>11934</v>
      </c>
      <c r="M19" s="36"/>
      <c r="N19" s="36"/>
      <c r="O19" s="36"/>
    </row>
    <row r="20" spans="1:15" ht="72.75" x14ac:dyDescent="0.2">
      <c r="A20" s="31" t="s">
        <v>114</v>
      </c>
      <c r="B20" s="32" t="s">
        <v>115</v>
      </c>
      <c r="C20" s="33" t="s">
        <v>116</v>
      </c>
      <c r="D20" s="34" t="s">
        <v>234</v>
      </c>
      <c r="E20" s="35" t="s">
        <v>118</v>
      </c>
      <c r="F20" s="35">
        <v>45.19</v>
      </c>
      <c r="G20" s="35">
        <v>1111.06</v>
      </c>
      <c r="H20" s="36"/>
      <c r="I20" s="36">
        <v>2183</v>
      </c>
      <c r="J20" s="36">
        <v>1026</v>
      </c>
      <c r="K20" s="36">
        <v>45</v>
      </c>
      <c r="L20" s="36">
        <v>1112</v>
      </c>
      <c r="M20" s="36">
        <v>84.4</v>
      </c>
      <c r="N20" s="36">
        <v>84.4</v>
      </c>
      <c r="O20" s="36"/>
    </row>
    <row r="21" spans="1:15" ht="87" x14ac:dyDescent="0.2">
      <c r="A21" s="31" t="s">
        <v>119</v>
      </c>
      <c r="B21" s="32" t="s">
        <v>127</v>
      </c>
      <c r="C21" s="33" t="s">
        <v>241</v>
      </c>
      <c r="D21" s="37">
        <v>1</v>
      </c>
      <c r="E21" s="35" t="s">
        <v>242</v>
      </c>
      <c r="F21" s="35">
        <v>21.56</v>
      </c>
      <c r="G21" s="35">
        <v>59.83</v>
      </c>
      <c r="H21" s="36"/>
      <c r="I21" s="36">
        <v>94</v>
      </c>
      <c r="J21" s="36">
        <v>12</v>
      </c>
      <c r="K21" s="36">
        <v>22</v>
      </c>
      <c r="L21" s="36">
        <v>60</v>
      </c>
      <c r="M21" s="36">
        <v>1.0838000000000001</v>
      </c>
      <c r="N21" s="36">
        <v>1.08</v>
      </c>
      <c r="O21" s="36"/>
    </row>
    <row r="22" spans="1:15" ht="72.75" x14ac:dyDescent="0.2">
      <c r="A22" s="31" t="s">
        <v>126</v>
      </c>
      <c r="B22" s="32" t="s">
        <v>135</v>
      </c>
      <c r="C22" s="33" t="s">
        <v>243</v>
      </c>
      <c r="D22" s="37">
        <v>1</v>
      </c>
      <c r="E22" s="35" t="s">
        <v>137</v>
      </c>
      <c r="F22" s="35" t="s">
        <v>138</v>
      </c>
      <c r="G22" s="35">
        <v>249.53</v>
      </c>
      <c r="H22" s="36"/>
      <c r="I22" s="36">
        <v>340</v>
      </c>
      <c r="J22" s="36">
        <v>18</v>
      </c>
      <c r="K22" s="35" t="s">
        <v>139</v>
      </c>
      <c r="L22" s="36">
        <v>250</v>
      </c>
      <c r="M22" s="36">
        <v>1.54</v>
      </c>
      <c r="N22" s="36">
        <v>1.54</v>
      </c>
      <c r="O22" s="36"/>
    </row>
    <row r="23" spans="1:15" ht="72.75" x14ac:dyDescent="0.2">
      <c r="A23" s="31" t="s">
        <v>130</v>
      </c>
      <c r="B23" s="32" t="s">
        <v>71</v>
      </c>
      <c r="C23" s="33" t="s">
        <v>141</v>
      </c>
      <c r="D23" s="37">
        <v>1.02</v>
      </c>
      <c r="E23" s="35">
        <v>117</v>
      </c>
      <c r="F23" s="36"/>
      <c r="G23" s="35">
        <v>117</v>
      </c>
      <c r="H23" s="36"/>
      <c r="I23" s="36">
        <v>119</v>
      </c>
      <c r="J23" s="36"/>
      <c r="K23" s="36"/>
      <c r="L23" s="36">
        <v>119</v>
      </c>
      <c r="M23" s="36"/>
      <c r="N23" s="36"/>
      <c r="O23" s="36"/>
    </row>
    <row r="24" spans="1:15" ht="91.5" x14ac:dyDescent="0.2">
      <c r="A24" s="31" t="s">
        <v>134</v>
      </c>
      <c r="B24" s="32" t="s">
        <v>143</v>
      </c>
      <c r="C24" s="33" t="s">
        <v>144</v>
      </c>
      <c r="D24" s="37">
        <v>1.7</v>
      </c>
      <c r="E24" s="35">
        <v>30.2</v>
      </c>
      <c r="F24" s="36"/>
      <c r="G24" s="35">
        <v>30.2</v>
      </c>
      <c r="H24" s="36"/>
      <c r="I24" s="36">
        <v>51</v>
      </c>
      <c r="J24" s="36"/>
      <c r="K24" s="36"/>
      <c r="L24" s="36">
        <v>51</v>
      </c>
      <c r="M24" s="36"/>
      <c r="N24" s="36"/>
      <c r="O24" s="36"/>
    </row>
    <row r="25" spans="1:15" ht="79.5" x14ac:dyDescent="0.2">
      <c r="A25" s="31" t="s">
        <v>140</v>
      </c>
      <c r="B25" s="32" t="s">
        <v>120</v>
      </c>
      <c r="C25" s="33" t="s">
        <v>244</v>
      </c>
      <c r="D25" s="34" t="s">
        <v>245</v>
      </c>
      <c r="E25" s="35" t="s">
        <v>123</v>
      </c>
      <c r="F25" s="35" t="s">
        <v>124</v>
      </c>
      <c r="G25" s="35">
        <v>180.68</v>
      </c>
      <c r="H25" s="36"/>
      <c r="I25" s="36">
        <v>89</v>
      </c>
      <c r="J25" s="36">
        <v>7</v>
      </c>
      <c r="K25" s="35" t="s">
        <v>246</v>
      </c>
      <c r="L25" s="36">
        <v>55</v>
      </c>
      <c r="M25" s="36">
        <v>2.04</v>
      </c>
      <c r="N25" s="36">
        <v>0.62</v>
      </c>
      <c r="O25" s="36"/>
    </row>
    <row r="26" spans="1:15" ht="89.25" x14ac:dyDescent="0.2">
      <c r="A26" s="31" t="s">
        <v>142</v>
      </c>
      <c r="B26" s="32" t="s">
        <v>247</v>
      </c>
      <c r="C26" s="33" t="s">
        <v>248</v>
      </c>
      <c r="D26" s="37">
        <v>1</v>
      </c>
      <c r="E26" s="35" t="s">
        <v>249</v>
      </c>
      <c r="F26" s="35">
        <v>16.07</v>
      </c>
      <c r="G26" s="35">
        <v>5.53</v>
      </c>
      <c r="H26" s="36"/>
      <c r="I26" s="36">
        <v>39</v>
      </c>
      <c r="J26" s="36">
        <v>18</v>
      </c>
      <c r="K26" s="36">
        <v>16</v>
      </c>
      <c r="L26" s="36">
        <v>5</v>
      </c>
      <c r="M26" s="36">
        <v>1.26</v>
      </c>
      <c r="N26" s="36">
        <v>1.26</v>
      </c>
      <c r="O26" s="36"/>
    </row>
    <row r="27" spans="1:15" ht="72.75" x14ac:dyDescent="0.2">
      <c r="A27" s="31" t="s">
        <v>145</v>
      </c>
      <c r="B27" s="32" t="s">
        <v>250</v>
      </c>
      <c r="C27" s="33" t="s">
        <v>251</v>
      </c>
      <c r="D27" s="37">
        <v>1</v>
      </c>
      <c r="E27" s="35">
        <v>385</v>
      </c>
      <c r="F27" s="36"/>
      <c r="G27" s="35">
        <v>385</v>
      </c>
      <c r="H27" s="36"/>
      <c r="I27" s="36">
        <v>385</v>
      </c>
      <c r="J27" s="36"/>
      <c r="K27" s="36"/>
      <c r="L27" s="36">
        <v>385</v>
      </c>
      <c r="M27" s="36"/>
      <c r="N27" s="36"/>
      <c r="O27" s="36"/>
    </row>
    <row r="28" spans="1:15" ht="91.5" x14ac:dyDescent="0.2">
      <c r="A28" s="31" t="s">
        <v>150</v>
      </c>
      <c r="B28" s="32" t="s">
        <v>252</v>
      </c>
      <c r="C28" s="33" t="s">
        <v>253</v>
      </c>
      <c r="D28" s="37">
        <v>1</v>
      </c>
      <c r="E28" s="35" t="s">
        <v>254</v>
      </c>
      <c r="F28" s="35">
        <v>18.739999999999998</v>
      </c>
      <c r="G28" s="35">
        <v>3.95</v>
      </c>
      <c r="H28" s="36"/>
      <c r="I28" s="36">
        <v>49</v>
      </c>
      <c r="J28" s="36">
        <v>26</v>
      </c>
      <c r="K28" s="36">
        <v>19</v>
      </c>
      <c r="L28" s="36">
        <v>4</v>
      </c>
      <c r="M28" s="36">
        <v>2</v>
      </c>
      <c r="N28" s="36">
        <v>2</v>
      </c>
      <c r="O28" s="36"/>
    </row>
    <row r="29" spans="1:15" ht="72.75" x14ac:dyDescent="0.2">
      <c r="A29" s="31" t="s">
        <v>154</v>
      </c>
      <c r="B29" s="32" t="s">
        <v>255</v>
      </c>
      <c r="C29" s="33" t="s">
        <v>256</v>
      </c>
      <c r="D29" s="37">
        <v>1</v>
      </c>
      <c r="E29" s="35">
        <v>802.29</v>
      </c>
      <c r="F29" s="36"/>
      <c r="G29" s="35">
        <v>802.29</v>
      </c>
      <c r="H29" s="36"/>
      <c r="I29" s="36">
        <v>802</v>
      </c>
      <c r="J29" s="36"/>
      <c r="K29" s="36"/>
      <c r="L29" s="36">
        <v>802</v>
      </c>
      <c r="M29" s="36"/>
      <c r="N29" s="36"/>
      <c r="O29" s="36"/>
    </row>
    <row r="30" spans="1:15" ht="22.5" x14ac:dyDescent="0.2">
      <c r="A30" s="73" t="s">
        <v>85</v>
      </c>
      <c r="B30" s="72"/>
      <c r="C30" s="72"/>
      <c r="D30" s="72"/>
      <c r="E30" s="72"/>
      <c r="F30" s="72"/>
      <c r="G30" s="72"/>
      <c r="H30" s="72"/>
      <c r="I30" s="35">
        <v>16206</v>
      </c>
      <c r="J30" s="35">
        <v>1133</v>
      </c>
      <c r="K30" s="35" t="s">
        <v>257</v>
      </c>
      <c r="L30" s="35">
        <v>14777</v>
      </c>
      <c r="M30" s="36"/>
      <c r="N30" s="35">
        <v>93.18</v>
      </c>
      <c r="O30" s="36"/>
    </row>
    <row r="31" spans="1:15" ht="15" x14ac:dyDescent="0.2">
      <c r="A31" s="73" t="s">
        <v>87</v>
      </c>
      <c r="B31" s="72"/>
      <c r="C31" s="72"/>
      <c r="D31" s="72"/>
      <c r="E31" s="72"/>
      <c r="F31" s="72"/>
      <c r="G31" s="72"/>
      <c r="H31" s="72"/>
      <c r="I31" s="35">
        <v>1500</v>
      </c>
      <c r="J31" s="36"/>
      <c r="K31" s="36"/>
      <c r="L31" s="36"/>
      <c r="M31" s="36"/>
      <c r="N31" s="36"/>
      <c r="O31" s="36"/>
    </row>
    <row r="32" spans="1:15" ht="15" x14ac:dyDescent="0.2">
      <c r="A32" s="73" t="s">
        <v>88</v>
      </c>
      <c r="B32" s="72"/>
      <c r="C32" s="72"/>
      <c r="D32" s="72"/>
      <c r="E32" s="72"/>
      <c r="F32" s="72"/>
      <c r="G32" s="72"/>
      <c r="H32" s="72"/>
      <c r="I32" s="35">
        <v>1027</v>
      </c>
      <c r="J32" s="36"/>
      <c r="K32" s="36"/>
      <c r="L32" s="36"/>
      <c r="M32" s="36"/>
      <c r="N32" s="36"/>
      <c r="O32" s="36"/>
    </row>
    <row r="33" spans="1:17" ht="15" x14ac:dyDescent="0.2">
      <c r="A33" s="74" t="s">
        <v>89</v>
      </c>
      <c r="B33" s="72"/>
      <c r="C33" s="72"/>
      <c r="D33" s="72"/>
      <c r="E33" s="72"/>
      <c r="F33" s="72"/>
      <c r="G33" s="72"/>
      <c r="H33" s="72"/>
      <c r="I33" s="39">
        <v>126260</v>
      </c>
      <c r="J33" s="36"/>
      <c r="K33" s="36"/>
      <c r="L33" s="36"/>
      <c r="M33" s="36"/>
      <c r="N33" s="39">
        <v>93.18</v>
      </c>
      <c r="O33" s="36"/>
    </row>
    <row r="34" spans="1:17" s="22" customFormat="1" x14ac:dyDescent="0.2">
      <c r="A34" s="41"/>
      <c r="B34" s="42"/>
      <c r="C34" s="43"/>
      <c r="D34" s="43"/>
      <c r="E34" s="44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</row>
    <row r="35" spans="1:17" s="22" customFormat="1" ht="15" x14ac:dyDescent="0.2">
      <c r="A35" s="70" t="s">
        <v>90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40"/>
      <c r="Q35" s="40"/>
    </row>
    <row r="36" spans="1:17" s="22" customFormat="1" ht="15" x14ac:dyDescent="0.2">
      <c r="A36" s="68" t="s">
        <v>91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40"/>
      <c r="Q36" s="40"/>
    </row>
    <row r="37" spans="1:17" s="22" customFormat="1" x14ac:dyDescent="0.2">
      <c r="A37" s="41"/>
      <c r="B37" s="42"/>
      <c r="C37" s="43"/>
      <c r="D37" s="43"/>
      <c r="E37" s="44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</row>
    <row r="38" spans="1:17" s="22" customFormat="1" ht="15" x14ac:dyDescent="0.2">
      <c r="A38" s="70" t="s">
        <v>92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40"/>
      <c r="Q38" s="40"/>
    </row>
    <row r="39" spans="1:17" s="22" customFormat="1" ht="15" x14ac:dyDescent="0.2">
      <c r="A39" s="68" t="s">
        <v>91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40"/>
      <c r="Q39" s="40"/>
    </row>
    <row r="40" spans="1:17" s="22" customFormat="1" x14ac:dyDescent="0.2">
      <c r="A40" s="41"/>
      <c r="B40" s="42"/>
      <c r="C40" s="43"/>
      <c r="D40" s="43"/>
      <c r="E40" s="44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</row>
    <row r="41" spans="1:17" s="22" customFormat="1" x14ac:dyDescent="0.2">
      <c r="A41" s="41"/>
      <c r="B41" s="42"/>
      <c r="C41" s="43"/>
      <c r="D41" s="43"/>
      <c r="E41" s="44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</row>
    <row r="42" spans="1:17" s="22" customFormat="1" x14ac:dyDescent="0.2">
      <c r="A42" s="41"/>
      <c r="B42" s="42"/>
      <c r="C42" s="43"/>
      <c r="D42" s="43"/>
      <c r="E42" s="44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</row>
    <row r="43" spans="1:17" s="22" customFormat="1" x14ac:dyDescent="0.2">
      <c r="A43" s="41"/>
      <c r="B43" s="42"/>
      <c r="C43" s="43"/>
      <c r="D43" s="43"/>
      <c r="E43" s="44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</row>
    <row r="44" spans="1:17" s="22" customFormat="1" x14ac:dyDescent="0.2">
      <c r="A44" s="41"/>
      <c r="B44" s="42"/>
      <c r="C44" s="43"/>
      <c r="D44" s="43"/>
      <c r="E44" s="44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</row>
    <row r="45" spans="1:17" s="22" customFormat="1" x14ac:dyDescent="0.2">
      <c r="A45" s="41"/>
      <c r="B45" s="42"/>
      <c r="C45" s="43"/>
      <c r="D45" s="43"/>
      <c r="E45" s="44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</row>
    <row r="46" spans="1:17" s="22" customFormat="1" x14ac:dyDescent="0.2">
      <c r="A46" s="41"/>
      <c r="B46" s="42"/>
      <c r="C46" s="43"/>
      <c r="D46" s="43"/>
      <c r="E46" s="44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</row>
    <row r="47" spans="1:17" s="22" customFormat="1" x14ac:dyDescent="0.2">
      <c r="A47" s="41"/>
      <c r="B47" s="42"/>
      <c r="C47" s="43"/>
      <c r="D47" s="43"/>
      <c r="E47" s="44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</row>
    <row r="48" spans="1:17" s="22" customFormat="1" x14ac:dyDescent="0.2">
      <c r="A48" s="41"/>
      <c r="B48" s="42"/>
      <c r="C48" s="43"/>
      <c r="D48" s="43"/>
      <c r="E48" s="44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</row>
    <row r="49" spans="1:17" s="22" customFormat="1" x14ac:dyDescent="0.2">
      <c r="A49" s="41"/>
      <c r="B49" s="42"/>
      <c r="C49" s="43"/>
      <c r="D49" s="43"/>
      <c r="E49" s="44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</row>
    <row r="50" spans="1:17" s="22" customFormat="1" x14ac:dyDescent="0.2">
      <c r="A50" s="41"/>
      <c r="B50" s="42"/>
      <c r="C50" s="43"/>
      <c r="D50" s="43"/>
      <c r="E50" s="44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</row>
    <row r="51" spans="1:17" s="22" customFormat="1" x14ac:dyDescent="0.2">
      <c r="A51" s="41"/>
      <c r="B51" s="42"/>
      <c r="C51" s="43"/>
      <c r="D51" s="43"/>
      <c r="E51" s="44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</row>
  </sheetData>
  <mergeCells count="28">
    <mergeCell ref="A12:A14"/>
    <mergeCell ref="B12:B14"/>
    <mergeCell ref="C12:C14"/>
    <mergeCell ref="D12:D14"/>
    <mergeCell ref="E12:G12"/>
    <mergeCell ref="B4:K4"/>
    <mergeCell ref="B7:O7"/>
    <mergeCell ref="D8:E8"/>
    <mergeCell ref="D9:E9"/>
    <mergeCell ref="D10:E10"/>
    <mergeCell ref="H12:L12"/>
    <mergeCell ref="M12:N13"/>
    <mergeCell ref="O12:O14"/>
    <mergeCell ref="G13:G14"/>
    <mergeCell ref="H13:H14"/>
    <mergeCell ref="I13:I14"/>
    <mergeCell ref="J13:J14"/>
    <mergeCell ref="L13:L14"/>
    <mergeCell ref="A35:O35"/>
    <mergeCell ref="A36:O36"/>
    <mergeCell ref="A38:O38"/>
    <mergeCell ref="A39:O39"/>
    <mergeCell ref="A16:O16"/>
    <mergeCell ref="A17:O17"/>
    <mergeCell ref="A30:H30"/>
    <mergeCell ref="A31:H31"/>
    <mergeCell ref="A32:H32"/>
    <mergeCell ref="A33:H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>
      <selection activeCell="F21" sqref="F21"/>
    </sheetView>
  </sheetViews>
  <sheetFormatPr defaultRowHeight="12.75" outlineLevelRow="1" outlineLevelCol="1" x14ac:dyDescent="0.2"/>
  <cols>
    <col min="1" max="1" width="3.42578125" style="20" customWidth="1"/>
    <col min="2" max="2" width="12" style="42" customWidth="1"/>
    <col min="3" max="3" width="34.7109375" style="43" customWidth="1"/>
    <col min="4" max="4" width="17.140625" style="1" customWidth="1"/>
    <col min="5" max="5" width="7.7109375" style="5" customWidth="1"/>
    <col min="6" max="7" width="7.7109375" style="3" customWidth="1"/>
    <col min="8" max="8" width="8" style="3" customWidth="1"/>
    <col min="9" max="14" width="7.7109375" style="3" customWidth="1"/>
    <col min="15" max="15" width="7.7109375" style="3" customWidth="1" outlineLevel="1"/>
    <col min="16" max="17" width="6.28515625" style="3" customWidth="1"/>
    <col min="18" max="16384" width="9.140625" style="7"/>
  </cols>
  <sheetData>
    <row r="1" spans="1:19" ht="15.75" x14ac:dyDescent="0.2">
      <c r="A1" s="1"/>
      <c r="B1" s="2"/>
      <c r="C1" s="3"/>
      <c r="D1" s="4" t="s">
        <v>258</v>
      </c>
      <c r="F1" s="6"/>
      <c r="G1" s="6"/>
      <c r="H1" s="6"/>
      <c r="P1" s="7"/>
      <c r="Q1" s="7"/>
    </row>
    <row r="2" spans="1:19" x14ac:dyDescent="0.2">
      <c r="A2" s="1"/>
      <c r="B2" s="2"/>
      <c r="C2" s="3"/>
      <c r="D2" s="8" t="s">
        <v>1</v>
      </c>
      <c r="F2" s="9"/>
      <c r="G2" s="9"/>
      <c r="H2" s="9"/>
      <c r="P2" s="7"/>
      <c r="Q2" s="7"/>
    </row>
    <row r="3" spans="1:19" x14ac:dyDescent="0.2">
      <c r="A3" s="10"/>
      <c r="B3" s="11"/>
      <c r="C3" s="12"/>
      <c r="D3" s="12"/>
      <c r="E3" s="12"/>
      <c r="F3" s="12"/>
      <c r="G3" s="12"/>
      <c r="H3" s="12"/>
      <c r="I3" s="12"/>
      <c r="J3" s="12"/>
      <c r="P3" s="7"/>
      <c r="Q3" s="7"/>
    </row>
    <row r="4" spans="1:19" ht="15" x14ac:dyDescent="0.2">
      <c r="A4" s="13" t="s">
        <v>2</v>
      </c>
      <c r="B4" s="77" t="s">
        <v>259</v>
      </c>
      <c r="C4" s="78"/>
      <c r="D4" s="78"/>
      <c r="E4" s="78"/>
      <c r="F4" s="78"/>
      <c r="G4" s="78"/>
      <c r="H4" s="78"/>
      <c r="I4" s="78"/>
      <c r="J4" s="78"/>
      <c r="K4" s="78"/>
      <c r="O4" s="7"/>
      <c r="P4" s="7"/>
      <c r="Q4" s="7"/>
    </row>
    <row r="5" spans="1:19" x14ac:dyDescent="0.2">
      <c r="A5" s="10"/>
      <c r="B5" s="14"/>
      <c r="C5" s="15"/>
      <c r="D5" s="16" t="s">
        <v>4</v>
      </c>
      <c r="E5" s="17"/>
      <c r="F5" s="16"/>
      <c r="G5" s="16"/>
      <c r="H5" s="16"/>
      <c r="I5" s="15"/>
      <c r="J5" s="15"/>
      <c r="K5" s="18"/>
      <c r="P5" s="7"/>
      <c r="Q5" s="7"/>
    </row>
    <row r="6" spans="1:19" x14ac:dyDescent="0.2">
      <c r="A6" s="7"/>
      <c r="B6" s="19"/>
      <c r="C6" s="12"/>
      <c r="D6" s="12"/>
      <c r="E6" s="12"/>
      <c r="F6" s="12"/>
      <c r="G6" s="12"/>
      <c r="H6" s="12"/>
      <c r="I6" s="12"/>
      <c r="J6" s="12"/>
      <c r="O6" s="7"/>
      <c r="P6" s="7"/>
      <c r="Q6" s="7"/>
    </row>
    <row r="7" spans="1:19" ht="15" x14ac:dyDescent="0.25">
      <c r="B7" s="79" t="s">
        <v>5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21"/>
      <c r="Q7" s="7"/>
    </row>
    <row r="8" spans="1:19" ht="15" x14ac:dyDescent="0.25">
      <c r="A8" s="8"/>
      <c r="B8" s="22" t="s">
        <v>6</v>
      </c>
      <c r="C8" s="23"/>
      <c r="D8" s="81" t="s">
        <v>260</v>
      </c>
      <c r="E8" s="82"/>
      <c r="F8" s="24" t="s">
        <v>8</v>
      </c>
      <c r="G8" s="22"/>
      <c r="H8" s="12"/>
      <c r="I8" s="22"/>
      <c r="J8" s="12"/>
      <c r="K8" s="12"/>
      <c r="L8" s="12"/>
      <c r="M8" s="12"/>
      <c r="N8" s="12"/>
      <c r="O8" s="12"/>
      <c r="P8" s="7"/>
      <c r="Q8" s="7"/>
    </row>
    <row r="9" spans="1:19" ht="15" x14ac:dyDescent="0.25">
      <c r="A9" s="8"/>
      <c r="B9" s="22" t="s">
        <v>9</v>
      </c>
      <c r="C9" s="23"/>
      <c r="D9" s="83" t="s">
        <v>261</v>
      </c>
      <c r="E9" s="82"/>
      <c r="F9" s="22" t="s">
        <v>8</v>
      </c>
      <c r="G9" s="22"/>
      <c r="H9" s="12"/>
      <c r="I9" s="22"/>
      <c r="J9" s="12"/>
      <c r="K9" s="12"/>
      <c r="L9" s="12"/>
      <c r="M9" s="12"/>
      <c r="N9" s="12"/>
      <c r="O9" s="12"/>
      <c r="P9" s="7"/>
      <c r="Q9" s="7"/>
    </row>
    <row r="10" spans="1:19" ht="15" outlineLevel="1" x14ac:dyDescent="0.25">
      <c r="A10" s="8"/>
      <c r="B10" s="22" t="s">
        <v>11</v>
      </c>
      <c r="C10" s="23"/>
      <c r="D10" s="83" t="s">
        <v>262</v>
      </c>
      <c r="E10" s="82"/>
      <c r="F10" s="22" t="s">
        <v>13</v>
      </c>
      <c r="G10" s="22"/>
      <c r="H10" s="12"/>
      <c r="I10" s="22"/>
      <c r="J10" s="12"/>
      <c r="K10" s="12"/>
      <c r="L10" s="12"/>
      <c r="M10" s="12"/>
      <c r="N10" s="12"/>
      <c r="O10" s="12"/>
      <c r="P10" s="7"/>
      <c r="Q10" s="7"/>
    </row>
    <row r="11" spans="1:19" x14ac:dyDescent="0.2">
      <c r="B11" s="25" t="s">
        <v>14</v>
      </c>
      <c r="C11" s="23"/>
      <c r="D11" s="12"/>
      <c r="E11" s="12"/>
      <c r="F11" s="12"/>
      <c r="G11" s="12"/>
      <c r="H11" s="12"/>
      <c r="I11" s="12"/>
      <c r="J11" s="12"/>
      <c r="P11" s="7"/>
      <c r="Q11" s="7"/>
    </row>
    <row r="12" spans="1:19" s="27" customFormat="1" ht="12" x14ac:dyDescent="0.2">
      <c r="A12" s="75" t="s">
        <v>15</v>
      </c>
      <c r="B12" s="84" t="s">
        <v>16</v>
      </c>
      <c r="C12" s="75" t="s">
        <v>17</v>
      </c>
      <c r="D12" s="75" t="s">
        <v>18</v>
      </c>
      <c r="E12" s="75" t="s">
        <v>19</v>
      </c>
      <c r="F12" s="75"/>
      <c r="G12" s="75"/>
      <c r="H12" s="75" t="s">
        <v>20</v>
      </c>
      <c r="I12" s="75"/>
      <c r="J12" s="75"/>
      <c r="K12" s="75"/>
      <c r="L12" s="75"/>
      <c r="M12" s="75" t="s">
        <v>21</v>
      </c>
      <c r="N12" s="75"/>
      <c r="O12" s="76" t="s">
        <v>22</v>
      </c>
      <c r="P12" s="26"/>
      <c r="Q12" s="26"/>
      <c r="R12" s="26"/>
      <c r="S12" s="26"/>
    </row>
    <row r="13" spans="1:19" s="27" customFormat="1" ht="36" x14ac:dyDescent="0.2">
      <c r="A13" s="75"/>
      <c r="B13" s="84"/>
      <c r="C13" s="75"/>
      <c r="D13" s="75"/>
      <c r="E13" s="28" t="s">
        <v>23</v>
      </c>
      <c r="F13" s="28" t="s">
        <v>24</v>
      </c>
      <c r="G13" s="75" t="s">
        <v>25</v>
      </c>
      <c r="H13" s="75" t="s">
        <v>26</v>
      </c>
      <c r="I13" s="75" t="s">
        <v>27</v>
      </c>
      <c r="J13" s="75" t="s">
        <v>28</v>
      </c>
      <c r="K13" s="28" t="s">
        <v>24</v>
      </c>
      <c r="L13" s="75" t="s">
        <v>25</v>
      </c>
      <c r="M13" s="75"/>
      <c r="N13" s="75"/>
      <c r="O13" s="76"/>
      <c r="P13" s="26"/>
      <c r="Q13" s="26"/>
      <c r="R13" s="26"/>
      <c r="S13" s="26"/>
    </row>
    <row r="14" spans="1:19" s="27" customFormat="1" ht="36" x14ac:dyDescent="0.2">
      <c r="A14" s="75"/>
      <c r="B14" s="84"/>
      <c r="C14" s="75"/>
      <c r="D14" s="75"/>
      <c r="E14" s="28" t="s">
        <v>28</v>
      </c>
      <c r="F14" s="28" t="s">
        <v>29</v>
      </c>
      <c r="G14" s="75"/>
      <c r="H14" s="75"/>
      <c r="I14" s="75"/>
      <c r="J14" s="75"/>
      <c r="K14" s="28" t="s">
        <v>29</v>
      </c>
      <c r="L14" s="75"/>
      <c r="M14" s="28" t="s">
        <v>30</v>
      </c>
      <c r="N14" s="28" t="s">
        <v>23</v>
      </c>
      <c r="O14" s="76"/>
      <c r="P14" s="26"/>
      <c r="Q14" s="26"/>
      <c r="R14" s="26"/>
      <c r="S14" s="26"/>
    </row>
    <row r="15" spans="1:19" x14ac:dyDescent="0.2">
      <c r="A15" s="29">
        <v>1</v>
      </c>
      <c r="B15" s="30">
        <v>2</v>
      </c>
      <c r="C15" s="28">
        <v>3</v>
      </c>
      <c r="D15" s="28">
        <v>4</v>
      </c>
      <c r="E15" s="28">
        <v>5</v>
      </c>
      <c r="F15" s="29">
        <v>6</v>
      </c>
      <c r="G15" s="29">
        <v>7</v>
      </c>
      <c r="H15" s="29">
        <v>8</v>
      </c>
      <c r="I15" s="29">
        <v>9</v>
      </c>
      <c r="J15" s="29">
        <v>10</v>
      </c>
      <c r="K15" s="29">
        <v>11</v>
      </c>
      <c r="L15" s="29">
        <v>12</v>
      </c>
      <c r="M15" s="29">
        <v>13</v>
      </c>
      <c r="N15" s="29">
        <v>14</v>
      </c>
      <c r="O15" s="29">
        <v>15</v>
      </c>
      <c r="P15" s="7"/>
      <c r="Q15" s="7"/>
    </row>
    <row r="16" spans="1:19" ht="15" x14ac:dyDescent="0.2">
      <c r="A16" s="71" t="s">
        <v>230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</row>
    <row r="17" spans="1:15" ht="15" x14ac:dyDescent="0.2">
      <c r="A17" s="73" t="s">
        <v>263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</row>
    <row r="18" spans="1:15" ht="72.75" x14ac:dyDescent="0.2">
      <c r="A18" s="31" t="s">
        <v>32</v>
      </c>
      <c r="B18" s="32" t="s">
        <v>264</v>
      </c>
      <c r="C18" s="33" t="s">
        <v>265</v>
      </c>
      <c r="D18" s="34" t="s">
        <v>234</v>
      </c>
      <c r="E18" s="35" t="s">
        <v>266</v>
      </c>
      <c r="F18" s="36"/>
      <c r="G18" s="36"/>
      <c r="H18" s="36"/>
      <c r="I18" s="36">
        <v>11</v>
      </c>
      <c r="J18" s="36">
        <v>11</v>
      </c>
      <c r="K18" s="36"/>
      <c r="L18" s="36"/>
      <c r="M18" s="36">
        <v>1.02</v>
      </c>
      <c r="N18" s="36">
        <v>1.02</v>
      </c>
      <c r="O18" s="36"/>
    </row>
    <row r="19" spans="1:15" ht="72.75" x14ac:dyDescent="0.2">
      <c r="A19" s="31" t="s">
        <v>111</v>
      </c>
      <c r="B19" s="32" t="s">
        <v>267</v>
      </c>
      <c r="C19" s="33" t="s">
        <v>268</v>
      </c>
      <c r="D19" s="34" t="s">
        <v>240</v>
      </c>
      <c r="E19" s="35">
        <v>550</v>
      </c>
      <c r="F19" s="36"/>
      <c r="G19" s="35">
        <v>550</v>
      </c>
      <c r="H19" s="36"/>
      <c r="I19" s="36">
        <v>5610</v>
      </c>
      <c r="J19" s="36"/>
      <c r="K19" s="36"/>
      <c r="L19" s="36">
        <v>5610</v>
      </c>
      <c r="M19" s="36"/>
      <c r="N19" s="36"/>
      <c r="O19" s="36"/>
    </row>
    <row r="20" spans="1:15" ht="72.75" x14ac:dyDescent="0.2">
      <c r="A20" s="31" t="s">
        <v>114</v>
      </c>
      <c r="B20" s="32" t="s">
        <v>115</v>
      </c>
      <c r="C20" s="33" t="s">
        <v>116</v>
      </c>
      <c r="D20" s="34" t="s">
        <v>234</v>
      </c>
      <c r="E20" s="35" t="s">
        <v>118</v>
      </c>
      <c r="F20" s="35">
        <v>45.19</v>
      </c>
      <c r="G20" s="35">
        <v>1111.06</v>
      </c>
      <c r="H20" s="36"/>
      <c r="I20" s="36">
        <v>2183</v>
      </c>
      <c r="J20" s="36">
        <v>1026</v>
      </c>
      <c r="K20" s="36">
        <v>45</v>
      </c>
      <c r="L20" s="36">
        <v>1112</v>
      </c>
      <c r="M20" s="36">
        <v>84.4</v>
      </c>
      <c r="N20" s="36">
        <v>84.4</v>
      </c>
      <c r="O20" s="36"/>
    </row>
    <row r="21" spans="1:15" ht="87" x14ac:dyDescent="0.2">
      <c r="A21" s="31" t="s">
        <v>119</v>
      </c>
      <c r="B21" s="32" t="s">
        <v>127</v>
      </c>
      <c r="C21" s="33" t="s">
        <v>269</v>
      </c>
      <c r="D21" s="37">
        <v>1</v>
      </c>
      <c r="E21" s="35" t="s">
        <v>270</v>
      </c>
      <c r="F21" s="35">
        <v>15.81</v>
      </c>
      <c r="G21" s="35">
        <v>43.88</v>
      </c>
      <c r="H21" s="36"/>
      <c r="I21" s="36">
        <v>69</v>
      </c>
      <c r="J21" s="36">
        <v>9</v>
      </c>
      <c r="K21" s="36">
        <v>16</v>
      </c>
      <c r="L21" s="36">
        <v>44</v>
      </c>
      <c r="M21" s="36">
        <v>0.79479999999999995</v>
      </c>
      <c r="N21" s="36">
        <v>0.79</v>
      </c>
      <c r="O21" s="36"/>
    </row>
    <row r="22" spans="1:15" ht="72.75" x14ac:dyDescent="0.2">
      <c r="A22" s="31" t="s">
        <v>126</v>
      </c>
      <c r="B22" s="32" t="s">
        <v>135</v>
      </c>
      <c r="C22" s="33" t="s">
        <v>243</v>
      </c>
      <c r="D22" s="37">
        <v>1</v>
      </c>
      <c r="E22" s="35" t="s">
        <v>137</v>
      </c>
      <c r="F22" s="35" t="s">
        <v>138</v>
      </c>
      <c r="G22" s="35">
        <v>249.53</v>
      </c>
      <c r="H22" s="36"/>
      <c r="I22" s="36">
        <v>340</v>
      </c>
      <c r="J22" s="36">
        <v>18</v>
      </c>
      <c r="K22" s="35" t="s">
        <v>139</v>
      </c>
      <c r="L22" s="36">
        <v>250</v>
      </c>
      <c r="M22" s="36">
        <v>1.54</v>
      </c>
      <c r="N22" s="36">
        <v>1.54</v>
      </c>
      <c r="O22" s="36"/>
    </row>
    <row r="23" spans="1:15" ht="72.75" x14ac:dyDescent="0.2">
      <c r="A23" s="31" t="s">
        <v>130</v>
      </c>
      <c r="B23" s="32" t="s">
        <v>71</v>
      </c>
      <c r="C23" s="33" t="s">
        <v>141</v>
      </c>
      <c r="D23" s="37">
        <v>1.02</v>
      </c>
      <c r="E23" s="35">
        <v>117</v>
      </c>
      <c r="F23" s="36"/>
      <c r="G23" s="35">
        <v>117</v>
      </c>
      <c r="H23" s="36"/>
      <c r="I23" s="36">
        <v>119</v>
      </c>
      <c r="J23" s="36"/>
      <c r="K23" s="36"/>
      <c r="L23" s="36">
        <v>119</v>
      </c>
      <c r="M23" s="36"/>
      <c r="N23" s="36"/>
      <c r="O23" s="36"/>
    </row>
    <row r="24" spans="1:15" ht="91.5" x14ac:dyDescent="0.2">
      <c r="A24" s="31" t="s">
        <v>134</v>
      </c>
      <c r="B24" s="32" t="s">
        <v>143</v>
      </c>
      <c r="C24" s="33" t="s">
        <v>144</v>
      </c>
      <c r="D24" s="37">
        <v>1.7</v>
      </c>
      <c r="E24" s="35">
        <v>30.2</v>
      </c>
      <c r="F24" s="36"/>
      <c r="G24" s="35">
        <v>30.2</v>
      </c>
      <c r="H24" s="36"/>
      <c r="I24" s="36">
        <v>51</v>
      </c>
      <c r="J24" s="36"/>
      <c r="K24" s="36"/>
      <c r="L24" s="36">
        <v>51</v>
      </c>
      <c r="M24" s="36"/>
      <c r="N24" s="36"/>
      <c r="O24" s="36"/>
    </row>
    <row r="25" spans="1:15" ht="79.5" x14ac:dyDescent="0.2">
      <c r="A25" s="31" t="s">
        <v>140</v>
      </c>
      <c r="B25" s="32" t="s">
        <v>120</v>
      </c>
      <c r="C25" s="33" t="s">
        <v>244</v>
      </c>
      <c r="D25" s="34" t="s">
        <v>245</v>
      </c>
      <c r="E25" s="35" t="s">
        <v>123</v>
      </c>
      <c r="F25" s="35" t="s">
        <v>124</v>
      </c>
      <c r="G25" s="35">
        <v>180.68</v>
      </c>
      <c r="H25" s="36"/>
      <c r="I25" s="36">
        <v>89</v>
      </c>
      <c r="J25" s="36">
        <v>7</v>
      </c>
      <c r="K25" s="35" t="s">
        <v>246</v>
      </c>
      <c r="L25" s="36">
        <v>55</v>
      </c>
      <c r="M25" s="36">
        <v>2.04</v>
      </c>
      <c r="N25" s="36">
        <v>0.62</v>
      </c>
      <c r="O25" s="36"/>
    </row>
    <row r="26" spans="1:15" ht="89.25" x14ac:dyDescent="0.2">
      <c r="A26" s="31" t="s">
        <v>142</v>
      </c>
      <c r="B26" s="32" t="s">
        <v>247</v>
      </c>
      <c r="C26" s="33" t="s">
        <v>248</v>
      </c>
      <c r="D26" s="37">
        <v>1</v>
      </c>
      <c r="E26" s="35" t="s">
        <v>249</v>
      </c>
      <c r="F26" s="35">
        <v>16.07</v>
      </c>
      <c r="G26" s="35">
        <v>5.53</v>
      </c>
      <c r="H26" s="36"/>
      <c r="I26" s="36">
        <v>39</v>
      </c>
      <c r="J26" s="36">
        <v>18</v>
      </c>
      <c r="K26" s="36">
        <v>16</v>
      </c>
      <c r="L26" s="36">
        <v>5</v>
      </c>
      <c r="M26" s="36">
        <v>1.26</v>
      </c>
      <c r="N26" s="36">
        <v>1.26</v>
      </c>
      <c r="O26" s="36"/>
    </row>
    <row r="27" spans="1:15" ht="72.75" x14ac:dyDescent="0.2">
      <c r="A27" s="31" t="s">
        <v>145</v>
      </c>
      <c r="B27" s="32" t="s">
        <v>250</v>
      </c>
      <c r="C27" s="33" t="s">
        <v>251</v>
      </c>
      <c r="D27" s="37">
        <v>1</v>
      </c>
      <c r="E27" s="35">
        <v>385</v>
      </c>
      <c r="F27" s="36"/>
      <c r="G27" s="35">
        <v>385</v>
      </c>
      <c r="H27" s="36"/>
      <c r="I27" s="36">
        <v>385</v>
      </c>
      <c r="J27" s="36"/>
      <c r="K27" s="36"/>
      <c r="L27" s="36">
        <v>385</v>
      </c>
      <c r="M27" s="36"/>
      <c r="N27" s="36"/>
      <c r="O27" s="36"/>
    </row>
    <row r="28" spans="1:15" ht="91.5" x14ac:dyDescent="0.2">
      <c r="A28" s="31" t="s">
        <v>150</v>
      </c>
      <c r="B28" s="32" t="s">
        <v>271</v>
      </c>
      <c r="C28" s="33" t="s">
        <v>272</v>
      </c>
      <c r="D28" s="37">
        <v>1</v>
      </c>
      <c r="E28" s="35" t="s">
        <v>273</v>
      </c>
      <c r="F28" s="35">
        <v>12.49</v>
      </c>
      <c r="G28" s="35">
        <v>3.16</v>
      </c>
      <c r="H28" s="36"/>
      <c r="I28" s="36">
        <v>34</v>
      </c>
      <c r="J28" s="36">
        <v>18</v>
      </c>
      <c r="K28" s="36">
        <v>12</v>
      </c>
      <c r="L28" s="36">
        <v>4</v>
      </c>
      <c r="M28" s="36">
        <v>1.4</v>
      </c>
      <c r="N28" s="36">
        <v>1.4</v>
      </c>
      <c r="O28" s="36"/>
    </row>
    <row r="29" spans="1:15" ht="72.75" x14ac:dyDescent="0.2">
      <c r="A29" s="31" t="s">
        <v>154</v>
      </c>
      <c r="B29" s="32" t="s">
        <v>274</v>
      </c>
      <c r="C29" s="33" t="s">
        <v>275</v>
      </c>
      <c r="D29" s="37">
        <v>1</v>
      </c>
      <c r="E29" s="35">
        <v>758.88</v>
      </c>
      <c r="F29" s="36"/>
      <c r="G29" s="35">
        <v>758.88</v>
      </c>
      <c r="H29" s="36"/>
      <c r="I29" s="36">
        <v>759</v>
      </c>
      <c r="J29" s="36"/>
      <c r="K29" s="36"/>
      <c r="L29" s="36">
        <v>759</v>
      </c>
      <c r="M29" s="36"/>
      <c r="N29" s="36"/>
      <c r="O29" s="36"/>
    </row>
    <row r="30" spans="1:15" ht="22.5" x14ac:dyDescent="0.2">
      <c r="A30" s="73" t="s">
        <v>85</v>
      </c>
      <c r="B30" s="72"/>
      <c r="C30" s="72"/>
      <c r="D30" s="72"/>
      <c r="E30" s="72"/>
      <c r="F30" s="72"/>
      <c r="G30" s="72"/>
      <c r="H30" s="72"/>
      <c r="I30" s="35">
        <v>9689</v>
      </c>
      <c r="J30" s="35">
        <v>1107</v>
      </c>
      <c r="K30" s="35" t="s">
        <v>276</v>
      </c>
      <c r="L30" s="35">
        <v>8394</v>
      </c>
      <c r="M30" s="36"/>
      <c r="N30" s="35">
        <v>91.03</v>
      </c>
      <c r="O30" s="36"/>
    </row>
    <row r="31" spans="1:15" ht="15" x14ac:dyDescent="0.2">
      <c r="A31" s="73" t="s">
        <v>87</v>
      </c>
      <c r="B31" s="72"/>
      <c r="C31" s="72"/>
      <c r="D31" s="72"/>
      <c r="E31" s="72"/>
      <c r="F31" s="72"/>
      <c r="G31" s="72"/>
      <c r="H31" s="72"/>
      <c r="I31" s="35">
        <v>1450</v>
      </c>
      <c r="J31" s="36"/>
      <c r="K31" s="36"/>
      <c r="L31" s="36"/>
      <c r="M31" s="36"/>
      <c r="N31" s="36"/>
      <c r="O31" s="36"/>
    </row>
    <row r="32" spans="1:15" ht="15" x14ac:dyDescent="0.2">
      <c r="A32" s="73" t="s">
        <v>88</v>
      </c>
      <c r="B32" s="72"/>
      <c r="C32" s="72"/>
      <c r="D32" s="72"/>
      <c r="E32" s="72"/>
      <c r="F32" s="72"/>
      <c r="G32" s="72"/>
      <c r="H32" s="72"/>
      <c r="I32" s="35">
        <v>992</v>
      </c>
      <c r="J32" s="36"/>
      <c r="K32" s="36"/>
      <c r="L32" s="36"/>
      <c r="M32" s="36"/>
      <c r="N32" s="36"/>
      <c r="O32" s="36"/>
    </row>
    <row r="33" spans="1:17" ht="15" x14ac:dyDescent="0.2">
      <c r="A33" s="74" t="s">
        <v>89</v>
      </c>
      <c r="B33" s="72"/>
      <c r="C33" s="72"/>
      <c r="D33" s="72"/>
      <c r="E33" s="72"/>
      <c r="F33" s="72"/>
      <c r="G33" s="72"/>
      <c r="H33" s="72"/>
      <c r="I33" s="39">
        <v>81763</v>
      </c>
      <c r="J33" s="36"/>
      <c r="K33" s="36"/>
      <c r="L33" s="36"/>
      <c r="M33" s="36"/>
      <c r="N33" s="39">
        <v>91.03</v>
      </c>
      <c r="O33" s="36"/>
    </row>
    <row r="35" spans="1:17" s="22" customFormat="1" x14ac:dyDescent="0.2">
      <c r="A35" s="41"/>
      <c r="B35" s="42"/>
      <c r="C35" s="43"/>
      <c r="D35" s="43"/>
      <c r="E35" s="44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</row>
    <row r="36" spans="1:17" s="22" customFormat="1" x14ac:dyDescent="0.2">
      <c r="A36" s="41"/>
      <c r="B36" s="42"/>
      <c r="C36" s="43"/>
      <c r="D36" s="43"/>
      <c r="E36" s="44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</row>
    <row r="37" spans="1:17" s="22" customFormat="1" ht="15" x14ac:dyDescent="0.2">
      <c r="A37" s="70" t="s">
        <v>90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40"/>
      <c r="Q37" s="40"/>
    </row>
    <row r="38" spans="1:17" s="22" customFormat="1" ht="15" x14ac:dyDescent="0.2">
      <c r="A38" s="68" t="s">
        <v>91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40"/>
      <c r="Q38" s="40"/>
    </row>
    <row r="39" spans="1:17" s="22" customFormat="1" x14ac:dyDescent="0.2">
      <c r="A39" s="41"/>
      <c r="B39" s="42"/>
      <c r="C39" s="43"/>
      <c r="D39" s="43"/>
      <c r="E39" s="44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</row>
    <row r="40" spans="1:17" s="22" customFormat="1" ht="15" x14ac:dyDescent="0.2">
      <c r="A40" s="70" t="s">
        <v>92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40"/>
      <c r="Q40" s="40"/>
    </row>
    <row r="41" spans="1:17" s="22" customFormat="1" ht="15" x14ac:dyDescent="0.2">
      <c r="A41" s="68" t="s">
        <v>91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40"/>
      <c r="Q41" s="40"/>
    </row>
    <row r="42" spans="1:17" s="22" customFormat="1" x14ac:dyDescent="0.2">
      <c r="A42" s="41"/>
      <c r="B42" s="42"/>
      <c r="C42" s="43"/>
      <c r="D42" s="43"/>
      <c r="E42" s="44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</row>
    <row r="43" spans="1:17" s="22" customFormat="1" x14ac:dyDescent="0.2">
      <c r="A43" s="41"/>
      <c r="B43" s="42"/>
      <c r="C43" s="43"/>
      <c r="D43" s="43"/>
      <c r="E43" s="44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</row>
    <row r="44" spans="1:17" s="22" customFormat="1" x14ac:dyDescent="0.2">
      <c r="A44" s="41"/>
      <c r="B44" s="42"/>
      <c r="C44" s="43"/>
      <c r="D44" s="43"/>
      <c r="E44" s="44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</row>
    <row r="45" spans="1:17" s="22" customFormat="1" x14ac:dyDescent="0.2">
      <c r="A45" s="41"/>
      <c r="B45" s="42"/>
      <c r="C45" s="43"/>
      <c r="D45" s="43"/>
      <c r="E45" s="44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</row>
    <row r="46" spans="1:17" s="22" customFormat="1" x14ac:dyDescent="0.2">
      <c r="A46" s="41"/>
      <c r="B46" s="42"/>
      <c r="C46" s="43"/>
      <c r="D46" s="43"/>
      <c r="E46" s="44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</row>
    <row r="47" spans="1:17" s="22" customFormat="1" x14ac:dyDescent="0.2">
      <c r="A47" s="41"/>
      <c r="B47" s="42"/>
      <c r="C47" s="43"/>
      <c r="D47" s="43"/>
      <c r="E47" s="44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</row>
    <row r="48" spans="1:17" s="22" customFormat="1" x14ac:dyDescent="0.2">
      <c r="A48" s="41"/>
      <c r="B48" s="42"/>
      <c r="C48" s="43"/>
      <c r="D48" s="43"/>
      <c r="E48" s="44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</row>
    <row r="49" spans="1:17" s="22" customFormat="1" x14ac:dyDescent="0.2">
      <c r="A49" s="41"/>
      <c r="B49" s="42"/>
      <c r="C49" s="43"/>
      <c r="D49" s="43"/>
      <c r="E49" s="44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</row>
    <row r="50" spans="1:17" s="22" customFormat="1" x14ac:dyDescent="0.2">
      <c r="A50" s="41"/>
      <c r="B50" s="42"/>
      <c r="C50" s="43"/>
      <c r="D50" s="43"/>
      <c r="E50" s="44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</row>
  </sheetData>
  <mergeCells count="28">
    <mergeCell ref="A12:A14"/>
    <mergeCell ref="B12:B14"/>
    <mergeCell ref="C12:C14"/>
    <mergeCell ref="D12:D14"/>
    <mergeCell ref="E12:G12"/>
    <mergeCell ref="B4:K4"/>
    <mergeCell ref="B7:O7"/>
    <mergeCell ref="D8:E8"/>
    <mergeCell ref="D9:E9"/>
    <mergeCell ref="D10:E10"/>
    <mergeCell ref="H12:L12"/>
    <mergeCell ref="M12:N13"/>
    <mergeCell ref="O12:O14"/>
    <mergeCell ref="G13:G14"/>
    <mergeCell ref="H13:H14"/>
    <mergeCell ref="I13:I14"/>
    <mergeCell ref="J13:J14"/>
    <mergeCell ref="L13:L14"/>
    <mergeCell ref="A37:O37"/>
    <mergeCell ref="A38:O38"/>
    <mergeCell ref="A40:O40"/>
    <mergeCell ref="A41:O41"/>
    <mergeCell ref="A16:O16"/>
    <mergeCell ref="A17:O17"/>
    <mergeCell ref="A30:H30"/>
    <mergeCell ref="A31:H31"/>
    <mergeCell ref="A32:H32"/>
    <mergeCell ref="A33:H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workbookViewId="0">
      <selection activeCell="C6" sqref="C6"/>
    </sheetView>
  </sheetViews>
  <sheetFormatPr defaultRowHeight="12.75" outlineLevelRow="1" outlineLevelCol="1" x14ac:dyDescent="0.2"/>
  <cols>
    <col min="1" max="1" width="3.42578125" style="20" customWidth="1"/>
    <col min="2" max="2" width="12" style="42" customWidth="1"/>
    <col min="3" max="3" width="34.7109375" style="43" customWidth="1"/>
    <col min="4" max="4" width="17.140625" style="1" customWidth="1"/>
    <col min="5" max="5" width="7.7109375" style="5" customWidth="1"/>
    <col min="6" max="7" width="7.7109375" style="3" customWidth="1"/>
    <col min="8" max="8" width="8" style="3" customWidth="1"/>
    <col min="9" max="14" width="7.7109375" style="3" customWidth="1"/>
    <col min="15" max="15" width="7.7109375" style="3" customWidth="1" outlineLevel="1"/>
    <col min="16" max="17" width="6.28515625" style="3" customWidth="1"/>
    <col min="18" max="16384" width="9.140625" style="7"/>
  </cols>
  <sheetData>
    <row r="1" spans="1:19" ht="15.75" x14ac:dyDescent="0.2">
      <c r="A1" s="1"/>
      <c r="B1" s="2"/>
      <c r="C1" s="3"/>
      <c r="D1" s="4" t="s">
        <v>277</v>
      </c>
      <c r="F1" s="6"/>
      <c r="G1" s="6"/>
      <c r="H1" s="6"/>
      <c r="P1" s="7"/>
      <c r="Q1" s="7"/>
    </row>
    <row r="2" spans="1:19" x14ac:dyDescent="0.2">
      <c r="A2" s="1"/>
      <c r="B2" s="2"/>
      <c r="C2" s="3"/>
      <c r="D2" s="8" t="s">
        <v>1</v>
      </c>
      <c r="F2" s="9"/>
      <c r="G2" s="9"/>
      <c r="H2" s="9"/>
      <c r="P2" s="7"/>
      <c r="Q2" s="7"/>
    </row>
    <row r="3" spans="1:19" x14ac:dyDescent="0.2">
      <c r="A3" s="10"/>
      <c r="B3" s="11"/>
      <c r="C3" s="12"/>
      <c r="D3" s="12"/>
      <c r="E3" s="12"/>
      <c r="F3" s="12"/>
      <c r="G3" s="12"/>
      <c r="H3" s="12"/>
      <c r="I3" s="12"/>
      <c r="J3" s="12"/>
      <c r="P3" s="7"/>
      <c r="Q3" s="7"/>
    </row>
    <row r="4" spans="1:19" ht="15" x14ac:dyDescent="0.2">
      <c r="A4" s="13" t="s">
        <v>2</v>
      </c>
      <c r="B4" s="77" t="s">
        <v>278</v>
      </c>
      <c r="C4" s="78"/>
      <c r="D4" s="78"/>
      <c r="E4" s="78"/>
      <c r="F4" s="78"/>
      <c r="G4" s="78"/>
      <c r="H4" s="78"/>
      <c r="I4" s="78"/>
      <c r="J4" s="78"/>
      <c r="K4" s="78"/>
      <c r="O4" s="7"/>
      <c r="P4" s="7"/>
      <c r="Q4" s="7"/>
    </row>
    <row r="5" spans="1:19" x14ac:dyDescent="0.2">
      <c r="A5" s="10"/>
      <c r="B5" s="14"/>
      <c r="C5" s="15"/>
      <c r="D5" s="16" t="s">
        <v>4</v>
      </c>
      <c r="E5" s="17"/>
      <c r="F5" s="16"/>
      <c r="G5" s="16"/>
      <c r="H5" s="16"/>
      <c r="I5" s="15"/>
      <c r="J5" s="15"/>
      <c r="K5" s="18"/>
      <c r="P5" s="7"/>
      <c r="Q5" s="7"/>
    </row>
    <row r="6" spans="1:19" x14ac:dyDescent="0.2">
      <c r="A6" s="7"/>
      <c r="B6" s="19"/>
      <c r="C6" s="12"/>
      <c r="D6" s="12"/>
      <c r="E6" s="12"/>
      <c r="F6" s="12"/>
      <c r="G6" s="12"/>
      <c r="H6" s="12"/>
      <c r="I6" s="12"/>
      <c r="J6" s="12"/>
      <c r="O6" s="7"/>
      <c r="P6" s="7"/>
      <c r="Q6" s="7"/>
    </row>
    <row r="7" spans="1:19" ht="15" x14ac:dyDescent="0.25">
      <c r="B7" s="79" t="s">
        <v>5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21"/>
      <c r="Q7" s="7"/>
    </row>
    <row r="8" spans="1:19" ht="15" x14ac:dyDescent="0.25">
      <c r="A8" s="8"/>
      <c r="B8" s="22" t="s">
        <v>6</v>
      </c>
      <c r="C8" s="23"/>
      <c r="D8" s="81" t="s">
        <v>279</v>
      </c>
      <c r="E8" s="82"/>
      <c r="F8" s="24" t="s">
        <v>8</v>
      </c>
      <c r="G8" s="22"/>
      <c r="H8" s="12"/>
      <c r="I8" s="22"/>
      <c r="J8" s="12"/>
      <c r="K8" s="12"/>
      <c r="L8" s="12"/>
      <c r="M8" s="12"/>
      <c r="N8" s="12"/>
      <c r="O8" s="12"/>
      <c r="P8" s="7"/>
      <c r="Q8" s="7"/>
    </row>
    <row r="9" spans="1:19" ht="15" x14ac:dyDescent="0.25">
      <c r="A9" s="8"/>
      <c r="B9" s="22" t="s">
        <v>9</v>
      </c>
      <c r="C9" s="23"/>
      <c r="D9" s="83" t="s">
        <v>280</v>
      </c>
      <c r="E9" s="82"/>
      <c r="F9" s="22" t="s">
        <v>8</v>
      </c>
      <c r="G9" s="22"/>
      <c r="H9" s="12"/>
      <c r="I9" s="22"/>
      <c r="J9" s="12"/>
      <c r="K9" s="12"/>
      <c r="L9" s="12"/>
      <c r="M9" s="12"/>
      <c r="N9" s="12"/>
      <c r="O9" s="12"/>
      <c r="P9" s="7"/>
      <c r="Q9" s="7"/>
    </row>
    <row r="10" spans="1:19" ht="15" outlineLevel="1" x14ac:dyDescent="0.25">
      <c r="A10" s="8"/>
      <c r="B10" s="22" t="s">
        <v>11</v>
      </c>
      <c r="C10" s="23"/>
      <c r="D10" s="83" t="s">
        <v>281</v>
      </c>
      <c r="E10" s="82"/>
      <c r="F10" s="22" t="s">
        <v>13</v>
      </c>
      <c r="G10" s="22"/>
      <c r="H10" s="12"/>
      <c r="I10" s="22"/>
      <c r="J10" s="12"/>
      <c r="K10" s="12"/>
      <c r="L10" s="12"/>
      <c r="M10" s="12"/>
      <c r="N10" s="12"/>
      <c r="O10" s="12"/>
      <c r="P10" s="7"/>
      <c r="Q10" s="7"/>
    </row>
    <row r="11" spans="1:19" x14ac:dyDescent="0.2">
      <c r="B11" s="25" t="s">
        <v>14</v>
      </c>
      <c r="C11" s="23"/>
      <c r="D11" s="12"/>
      <c r="E11" s="12"/>
      <c r="F11" s="12"/>
      <c r="G11" s="12"/>
      <c r="H11" s="12"/>
      <c r="I11" s="12"/>
      <c r="J11" s="12"/>
      <c r="P11" s="7"/>
      <c r="Q11" s="7"/>
    </row>
    <row r="12" spans="1:19" s="27" customFormat="1" ht="22.5" customHeight="1" x14ac:dyDescent="0.2">
      <c r="A12" s="75" t="s">
        <v>15</v>
      </c>
      <c r="B12" s="84" t="s">
        <v>16</v>
      </c>
      <c r="C12" s="75" t="s">
        <v>17</v>
      </c>
      <c r="D12" s="75" t="s">
        <v>18</v>
      </c>
      <c r="E12" s="75" t="s">
        <v>19</v>
      </c>
      <c r="F12" s="75"/>
      <c r="G12" s="75"/>
      <c r="H12" s="75" t="s">
        <v>20</v>
      </c>
      <c r="I12" s="75"/>
      <c r="J12" s="75"/>
      <c r="K12" s="75"/>
      <c r="L12" s="75"/>
      <c r="M12" s="75" t="s">
        <v>21</v>
      </c>
      <c r="N12" s="75"/>
      <c r="O12" s="76" t="s">
        <v>22</v>
      </c>
      <c r="P12" s="26"/>
      <c r="Q12" s="26"/>
      <c r="R12" s="26"/>
      <c r="S12" s="26"/>
    </row>
    <row r="13" spans="1:19" s="27" customFormat="1" ht="36" x14ac:dyDescent="0.2">
      <c r="A13" s="75"/>
      <c r="B13" s="84"/>
      <c r="C13" s="75"/>
      <c r="D13" s="75"/>
      <c r="E13" s="28" t="s">
        <v>23</v>
      </c>
      <c r="F13" s="28" t="s">
        <v>24</v>
      </c>
      <c r="G13" s="75" t="s">
        <v>25</v>
      </c>
      <c r="H13" s="75" t="s">
        <v>26</v>
      </c>
      <c r="I13" s="75" t="s">
        <v>27</v>
      </c>
      <c r="J13" s="75" t="s">
        <v>28</v>
      </c>
      <c r="K13" s="28" t="s">
        <v>24</v>
      </c>
      <c r="L13" s="75" t="s">
        <v>25</v>
      </c>
      <c r="M13" s="75"/>
      <c r="N13" s="75"/>
      <c r="O13" s="76"/>
      <c r="P13" s="26"/>
      <c r="Q13" s="26"/>
      <c r="R13" s="26"/>
      <c r="S13" s="26"/>
    </row>
    <row r="14" spans="1:19" s="27" customFormat="1" ht="38.25" customHeight="1" x14ac:dyDescent="0.2">
      <c r="A14" s="75"/>
      <c r="B14" s="84"/>
      <c r="C14" s="75"/>
      <c r="D14" s="75"/>
      <c r="E14" s="28" t="s">
        <v>28</v>
      </c>
      <c r="F14" s="28" t="s">
        <v>29</v>
      </c>
      <c r="G14" s="75"/>
      <c r="H14" s="75"/>
      <c r="I14" s="75"/>
      <c r="J14" s="75"/>
      <c r="K14" s="28" t="s">
        <v>29</v>
      </c>
      <c r="L14" s="75"/>
      <c r="M14" s="28" t="s">
        <v>30</v>
      </c>
      <c r="N14" s="28" t="s">
        <v>23</v>
      </c>
      <c r="O14" s="76"/>
      <c r="P14" s="26"/>
      <c r="Q14" s="26"/>
      <c r="R14" s="26"/>
      <c r="S14" s="26"/>
    </row>
    <row r="15" spans="1:19" x14ac:dyDescent="0.2">
      <c r="A15" s="29">
        <v>1</v>
      </c>
      <c r="B15" s="30">
        <v>2</v>
      </c>
      <c r="C15" s="28">
        <v>3</v>
      </c>
      <c r="D15" s="28">
        <v>4</v>
      </c>
      <c r="E15" s="28">
        <v>5</v>
      </c>
      <c r="F15" s="29">
        <v>6</v>
      </c>
      <c r="G15" s="29">
        <v>7</v>
      </c>
      <c r="H15" s="29">
        <v>8</v>
      </c>
      <c r="I15" s="29">
        <v>9</v>
      </c>
      <c r="J15" s="29">
        <v>10</v>
      </c>
      <c r="K15" s="29">
        <v>11</v>
      </c>
      <c r="L15" s="29">
        <v>12</v>
      </c>
      <c r="M15" s="29">
        <v>13</v>
      </c>
      <c r="N15" s="29">
        <v>14</v>
      </c>
      <c r="O15" s="29">
        <v>15</v>
      </c>
      <c r="P15" s="7"/>
      <c r="Q15" s="7"/>
    </row>
    <row r="16" spans="1:19" ht="19.149999999999999" customHeight="1" x14ac:dyDescent="0.2">
      <c r="A16" s="71" t="s">
        <v>282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</row>
    <row r="17" spans="1:15" ht="72.75" x14ac:dyDescent="0.2">
      <c r="A17" s="31">
        <v>1</v>
      </c>
      <c r="B17" s="32" t="s">
        <v>283</v>
      </c>
      <c r="C17" s="33" t="s">
        <v>284</v>
      </c>
      <c r="D17" s="34" t="s">
        <v>285</v>
      </c>
      <c r="E17" s="35" t="s">
        <v>286</v>
      </c>
      <c r="F17" s="35" t="s">
        <v>287</v>
      </c>
      <c r="G17" s="36"/>
      <c r="H17" s="36"/>
      <c r="I17" s="36">
        <v>1005</v>
      </c>
      <c r="J17" s="36">
        <v>378</v>
      </c>
      <c r="K17" s="35" t="s">
        <v>288</v>
      </c>
      <c r="L17" s="36"/>
      <c r="M17" s="36">
        <v>179.8</v>
      </c>
      <c r="N17" s="36">
        <v>35.96</v>
      </c>
      <c r="O17" s="36"/>
    </row>
    <row r="18" spans="1:15" ht="60.75" x14ac:dyDescent="0.2">
      <c r="A18" s="31">
        <v>2</v>
      </c>
      <c r="B18" s="32" t="s">
        <v>289</v>
      </c>
      <c r="C18" s="33" t="s">
        <v>290</v>
      </c>
      <c r="D18" s="34" t="s">
        <v>291</v>
      </c>
      <c r="E18" s="35" t="s">
        <v>292</v>
      </c>
      <c r="F18" s="35" t="s">
        <v>293</v>
      </c>
      <c r="G18" s="36"/>
      <c r="H18" s="36"/>
      <c r="I18" s="36">
        <v>385</v>
      </c>
      <c r="J18" s="36">
        <v>91</v>
      </c>
      <c r="K18" s="35" t="s">
        <v>294</v>
      </c>
      <c r="L18" s="36"/>
      <c r="M18" s="36">
        <v>18.37</v>
      </c>
      <c r="N18" s="36">
        <v>9.19</v>
      </c>
      <c r="O18" s="36"/>
    </row>
    <row r="19" spans="1:15" ht="79.5" x14ac:dyDescent="0.2">
      <c r="A19" s="31">
        <v>3</v>
      </c>
      <c r="B19" s="32" t="s">
        <v>295</v>
      </c>
      <c r="C19" s="33" t="s">
        <v>296</v>
      </c>
      <c r="D19" s="34" t="s">
        <v>297</v>
      </c>
      <c r="E19" s="35" t="s">
        <v>298</v>
      </c>
      <c r="F19" s="35" t="s">
        <v>299</v>
      </c>
      <c r="G19" s="35">
        <v>21.77</v>
      </c>
      <c r="H19" s="36"/>
      <c r="I19" s="36">
        <v>936</v>
      </c>
      <c r="J19" s="36">
        <v>56</v>
      </c>
      <c r="K19" s="35" t="s">
        <v>300</v>
      </c>
      <c r="L19" s="36">
        <v>7</v>
      </c>
      <c r="M19" s="36">
        <v>15.72</v>
      </c>
      <c r="N19" s="36">
        <v>5.5</v>
      </c>
      <c r="O19" s="36"/>
    </row>
    <row r="20" spans="1:15" ht="72.75" x14ac:dyDescent="0.2">
      <c r="A20" s="31">
        <v>4</v>
      </c>
      <c r="B20" s="32" t="s">
        <v>301</v>
      </c>
      <c r="C20" s="33" t="s">
        <v>302</v>
      </c>
      <c r="D20" s="34" t="s">
        <v>303</v>
      </c>
      <c r="E20" s="35">
        <v>102</v>
      </c>
      <c r="F20" s="36"/>
      <c r="G20" s="35">
        <v>102</v>
      </c>
      <c r="H20" s="36"/>
      <c r="I20" s="36">
        <v>3570</v>
      </c>
      <c r="J20" s="36"/>
      <c r="K20" s="36"/>
      <c r="L20" s="36">
        <v>3570</v>
      </c>
      <c r="M20" s="36"/>
      <c r="N20" s="36"/>
      <c r="O20" s="36"/>
    </row>
    <row r="21" spans="1:15" ht="91.5" x14ac:dyDescent="0.2">
      <c r="A21" s="31">
        <v>5</v>
      </c>
      <c r="B21" s="32" t="s">
        <v>304</v>
      </c>
      <c r="C21" s="33" t="s">
        <v>305</v>
      </c>
      <c r="D21" s="34" t="s">
        <v>107</v>
      </c>
      <c r="E21" s="35" t="s">
        <v>306</v>
      </c>
      <c r="F21" s="35" t="s">
        <v>307</v>
      </c>
      <c r="G21" s="35">
        <v>25872.3</v>
      </c>
      <c r="H21" s="36"/>
      <c r="I21" s="36">
        <v>3194</v>
      </c>
      <c r="J21" s="36">
        <v>39</v>
      </c>
      <c r="K21" s="35" t="s">
        <v>308</v>
      </c>
      <c r="L21" s="36">
        <v>2587</v>
      </c>
      <c r="M21" s="36">
        <v>37.29</v>
      </c>
      <c r="N21" s="36">
        <v>3.73</v>
      </c>
      <c r="O21" s="36"/>
    </row>
    <row r="22" spans="1:15" ht="72.75" x14ac:dyDescent="0.2">
      <c r="A22" s="31">
        <v>6</v>
      </c>
      <c r="B22" s="32" t="s">
        <v>309</v>
      </c>
      <c r="C22" s="33" t="s">
        <v>310</v>
      </c>
      <c r="D22" s="34" t="s">
        <v>311</v>
      </c>
      <c r="E22" s="35">
        <v>3100.02</v>
      </c>
      <c r="F22" s="35" t="s">
        <v>312</v>
      </c>
      <c r="G22" s="35">
        <v>3059.1</v>
      </c>
      <c r="H22" s="36"/>
      <c r="I22" s="36">
        <v>744</v>
      </c>
      <c r="J22" s="36"/>
      <c r="K22" s="35" t="s">
        <v>313</v>
      </c>
      <c r="L22" s="36">
        <v>734</v>
      </c>
      <c r="M22" s="36"/>
      <c r="N22" s="36"/>
      <c r="O22" s="36"/>
    </row>
    <row r="23" spans="1:15" ht="91.5" x14ac:dyDescent="0.2">
      <c r="A23" s="31">
        <v>7</v>
      </c>
      <c r="B23" s="32" t="s">
        <v>314</v>
      </c>
      <c r="C23" s="33" t="s">
        <v>315</v>
      </c>
      <c r="D23" s="34" t="s">
        <v>107</v>
      </c>
      <c r="E23" s="35" t="s">
        <v>316</v>
      </c>
      <c r="F23" s="35" t="s">
        <v>317</v>
      </c>
      <c r="G23" s="35">
        <v>245.3</v>
      </c>
      <c r="H23" s="36"/>
      <c r="I23" s="36">
        <v>322</v>
      </c>
      <c r="J23" s="36">
        <v>47</v>
      </c>
      <c r="K23" s="35" t="s">
        <v>318</v>
      </c>
      <c r="L23" s="36">
        <v>24</v>
      </c>
      <c r="M23" s="36">
        <v>38.299999999999997</v>
      </c>
      <c r="N23" s="36">
        <v>3.83</v>
      </c>
      <c r="O23" s="36"/>
    </row>
    <row r="24" spans="1:15" ht="72.75" x14ac:dyDescent="0.2">
      <c r="A24" s="31">
        <v>8</v>
      </c>
      <c r="B24" s="32" t="s">
        <v>319</v>
      </c>
      <c r="C24" s="33" t="s">
        <v>320</v>
      </c>
      <c r="D24" s="34" t="s">
        <v>321</v>
      </c>
      <c r="E24" s="35" t="s">
        <v>322</v>
      </c>
      <c r="F24" s="35">
        <v>3.59</v>
      </c>
      <c r="G24" s="35">
        <v>4.24</v>
      </c>
      <c r="H24" s="36"/>
      <c r="I24" s="36">
        <v>7</v>
      </c>
      <c r="J24" s="36">
        <v>1</v>
      </c>
      <c r="K24" s="36">
        <v>3</v>
      </c>
      <c r="L24" s="36">
        <v>3</v>
      </c>
      <c r="M24" s="36">
        <v>0.09</v>
      </c>
      <c r="N24" s="36">
        <v>7.0000000000000007E-2</v>
      </c>
      <c r="O24" s="36"/>
    </row>
    <row r="25" spans="1:15" ht="103.5" x14ac:dyDescent="0.2">
      <c r="A25" s="31">
        <v>9</v>
      </c>
      <c r="B25" s="32" t="s">
        <v>323</v>
      </c>
      <c r="C25" s="33" t="s">
        <v>324</v>
      </c>
      <c r="D25" s="34" t="s">
        <v>325</v>
      </c>
      <c r="E25" s="35">
        <v>511</v>
      </c>
      <c r="F25" s="36"/>
      <c r="G25" s="35">
        <v>511</v>
      </c>
      <c r="H25" s="36"/>
      <c r="I25" s="36">
        <v>9883</v>
      </c>
      <c r="J25" s="36"/>
      <c r="K25" s="36"/>
      <c r="L25" s="36">
        <v>9883</v>
      </c>
      <c r="M25" s="36"/>
      <c r="N25" s="36"/>
      <c r="O25" s="36"/>
    </row>
    <row r="26" spans="1:15" ht="72.75" x14ac:dyDescent="0.2">
      <c r="A26" s="31">
        <v>10</v>
      </c>
      <c r="B26" s="32" t="s">
        <v>309</v>
      </c>
      <c r="C26" s="33" t="s">
        <v>310</v>
      </c>
      <c r="D26" s="34" t="s">
        <v>326</v>
      </c>
      <c r="E26" s="35">
        <v>3100.02</v>
      </c>
      <c r="F26" s="35" t="s">
        <v>312</v>
      </c>
      <c r="G26" s="35">
        <v>3059.1</v>
      </c>
      <c r="H26" s="36"/>
      <c r="I26" s="36">
        <v>93</v>
      </c>
      <c r="J26" s="36"/>
      <c r="K26" s="36">
        <v>1</v>
      </c>
      <c r="L26" s="36">
        <v>92</v>
      </c>
      <c r="M26" s="36"/>
      <c r="N26" s="36"/>
      <c r="O26" s="36"/>
    </row>
    <row r="27" spans="1:15" ht="91.5" x14ac:dyDescent="0.2">
      <c r="A27" s="31">
        <v>11</v>
      </c>
      <c r="B27" s="32" t="s">
        <v>314</v>
      </c>
      <c r="C27" s="33" t="s">
        <v>327</v>
      </c>
      <c r="D27" s="34" t="s">
        <v>107</v>
      </c>
      <c r="E27" s="35" t="s">
        <v>316</v>
      </c>
      <c r="F27" s="35" t="s">
        <v>317</v>
      </c>
      <c r="G27" s="35">
        <v>245.3</v>
      </c>
      <c r="H27" s="36"/>
      <c r="I27" s="36">
        <v>322</v>
      </c>
      <c r="J27" s="36">
        <v>47</v>
      </c>
      <c r="K27" s="35" t="s">
        <v>318</v>
      </c>
      <c r="L27" s="36">
        <v>24</v>
      </c>
      <c r="M27" s="36">
        <v>38.299999999999997</v>
      </c>
      <c r="N27" s="36">
        <v>3.83</v>
      </c>
      <c r="O27" s="36"/>
    </row>
    <row r="28" spans="1:15" ht="72.75" x14ac:dyDescent="0.2">
      <c r="A28" s="31">
        <v>12</v>
      </c>
      <c r="B28" s="32" t="s">
        <v>319</v>
      </c>
      <c r="C28" s="33" t="s">
        <v>320</v>
      </c>
      <c r="D28" s="34" t="s">
        <v>328</v>
      </c>
      <c r="E28" s="35" t="s">
        <v>322</v>
      </c>
      <c r="F28" s="35">
        <v>3.59</v>
      </c>
      <c r="G28" s="35">
        <v>4.24</v>
      </c>
      <c r="H28" s="36"/>
      <c r="I28" s="36">
        <v>5</v>
      </c>
      <c r="J28" s="36">
        <v>1</v>
      </c>
      <c r="K28" s="36">
        <v>2</v>
      </c>
      <c r="L28" s="36">
        <v>2</v>
      </c>
      <c r="M28" s="36">
        <v>0.09</v>
      </c>
      <c r="N28" s="36">
        <v>0.05</v>
      </c>
      <c r="O28" s="36"/>
    </row>
    <row r="29" spans="1:15" ht="103.5" x14ac:dyDescent="0.2">
      <c r="A29" s="31">
        <v>13</v>
      </c>
      <c r="B29" s="32" t="s">
        <v>323</v>
      </c>
      <c r="C29" s="33" t="s">
        <v>324</v>
      </c>
      <c r="D29" s="34" t="s">
        <v>329</v>
      </c>
      <c r="E29" s="35">
        <v>511</v>
      </c>
      <c r="F29" s="36"/>
      <c r="G29" s="35">
        <v>511</v>
      </c>
      <c r="H29" s="36"/>
      <c r="I29" s="36">
        <v>8646</v>
      </c>
      <c r="J29" s="36"/>
      <c r="K29" s="36"/>
      <c r="L29" s="36">
        <v>8646</v>
      </c>
      <c r="M29" s="36"/>
      <c r="N29" s="36"/>
      <c r="O29" s="36"/>
    </row>
    <row r="30" spans="1:15" ht="72.75" x14ac:dyDescent="0.2">
      <c r="A30" s="31">
        <v>14</v>
      </c>
      <c r="B30" s="32" t="s">
        <v>309</v>
      </c>
      <c r="C30" s="33" t="s">
        <v>310</v>
      </c>
      <c r="D30" s="34" t="s">
        <v>326</v>
      </c>
      <c r="E30" s="35">
        <v>3100.02</v>
      </c>
      <c r="F30" s="35" t="s">
        <v>312</v>
      </c>
      <c r="G30" s="35">
        <v>3059.1</v>
      </c>
      <c r="H30" s="36"/>
      <c r="I30" s="36">
        <v>93</v>
      </c>
      <c r="J30" s="36"/>
      <c r="K30" s="36">
        <v>1</v>
      </c>
      <c r="L30" s="36">
        <v>92</v>
      </c>
      <c r="M30" s="36"/>
      <c r="N30" s="36"/>
      <c r="O30" s="36"/>
    </row>
    <row r="31" spans="1:15" ht="91.5" x14ac:dyDescent="0.2">
      <c r="A31" s="31">
        <v>15</v>
      </c>
      <c r="B31" s="32" t="s">
        <v>314</v>
      </c>
      <c r="C31" s="33" t="s">
        <v>327</v>
      </c>
      <c r="D31" s="34" t="s">
        <v>107</v>
      </c>
      <c r="E31" s="35" t="s">
        <v>316</v>
      </c>
      <c r="F31" s="35" t="s">
        <v>317</v>
      </c>
      <c r="G31" s="35">
        <v>245.3</v>
      </c>
      <c r="H31" s="36"/>
      <c r="I31" s="36">
        <v>322</v>
      </c>
      <c r="J31" s="36">
        <v>47</v>
      </c>
      <c r="K31" s="35" t="s">
        <v>318</v>
      </c>
      <c r="L31" s="36">
        <v>24</v>
      </c>
      <c r="M31" s="36">
        <v>38.299999999999997</v>
      </c>
      <c r="N31" s="36">
        <v>3.83</v>
      </c>
      <c r="O31" s="36"/>
    </row>
    <row r="32" spans="1:15" ht="72.75" x14ac:dyDescent="0.2">
      <c r="A32" s="31">
        <v>16</v>
      </c>
      <c r="B32" s="32" t="s">
        <v>319</v>
      </c>
      <c r="C32" s="33" t="s">
        <v>320</v>
      </c>
      <c r="D32" s="34" t="s">
        <v>330</v>
      </c>
      <c r="E32" s="35" t="s">
        <v>322</v>
      </c>
      <c r="F32" s="35">
        <v>3.59</v>
      </c>
      <c r="G32" s="35">
        <v>4.24</v>
      </c>
      <c r="H32" s="36"/>
      <c r="I32" s="36">
        <v>2</v>
      </c>
      <c r="J32" s="36"/>
      <c r="K32" s="36">
        <v>1</v>
      </c>
      <c r="L32" s="36">
        <v>1</v>
      </c>
      <c r="M32" s="36">
        <v>0.09</v>
      </c>
      <c r="N32" s="36">
        <v>0.02</v>
      </c>
      <c r="O32" s="36"/>
    </row>
    <row r="33" spans="1:17" ht="103.5" x14ac:dyDescent="0.2">
      <c r="A33" s="31">
        <v>17</v>
      </c>
      <c r="B33" s="32" t="s">
        <v>323</v>
      </c>
      <c r="C33" s="33" t="s">
        <v>324</v>
      </c>
      <c r="D33" s="34" t="s">
        <v>331</v>
      </c>
      <c r="E33" s="35">
        <v>511</v>
      </c>
      <c r="F33" s="36"/>
      <c r="G33" s="35">
        <v>511</v>
      </c>
      <c r="H33" s="36"/>
      <c r="I33" s="36">
        <v>6173</v>
      </c>
      <c r="J33" s="36"/>
      <c r="K33" s="36"/>
      <c r="L33" s="36">
        <v>6173</v>
      </c>
      <c r="M33" s="36"/>
      <c r="N33" s="36"/>
      <c r="O33" s="36"/>
    </row>
    <row r="34" spans="1:17" ht="79.5" x14ac:dyDescent="0.2">
      <c r="A34" s="31">
        <v>18</v>
      </c>
      <c r="B34" s="32" t="s">
        <v>47</v>
      </c>
      <c r="C34" s="33" t="s">
        <v>332</v>
      </c>
      <c r="D34" s="34" t="s">
        <v>333</v>
      </c>
      <c r="E34" s="35">
        <v>4.12</v>
      </c>
      <c r="F34" s="35">
        <v>4.12</v>
      </c>
      <c r="G34" s="36"/>
      <c r="H34" s="36"/>
      <c r="I34" s="36">
        <v>548</v>
      </c>
      <c r="J34" s="36"/>
      <c r="K34" s="36">
        <v>548</v>
      </c>
      <c r="L34" s="36"/>
      <c r="M34" s="36"/>
      <c r="N34" s="36"/>
      <c r="O34" s="36"/>
    </row>
    <row r="35" spans="1:17" ht="79.5" x14ac:dyDescent="0.2">
      <c r="A35" s="31">
        <v>19</v>
      </c>
      <c r="B35" s="32" t="s">
        <v>53</v>
      </c>
      <c r="C35" s="33" t="s">
        <v>334</v>
      </c>
      <c r="D35" s="34" t="s">
        <v>333</v>
      </c>
      <c r="E35" s="35">
        <v>5.75</v>
      </c>
      <c r="F35" s="35">
        <v>5.75</v>
      </c>
      <c r="G35" s="36"/>
      <c r="H35" s="36"/>
      <c r="I35" s="36">
        <v>765</v>
      </c>
      <c r="J35" s="36"/>
      <c r="K35" s="36">
        <v>765</v>
      </c>
      <c r="L35" s="36"/>
      <c r="M35" s="36"/>
      <c r="N35" s="36"/>
      <c r="O35" s="36"/>
    </row>
    <row r="36" spans="1:17" ht="79.5" x14ac:dyDescent="0.2">
      <c r="A36" s="31">
        <v>20</v>
      </c>
      <c r="B36" s="32" t="s">
        <v>50</v>
      </c>
      <c r="C36" s="33" t="s">
        <v>51</v>
      </c>
      <c r="D36" s="34" t="s">
        <v>333</v>
      </c>
      <c r="E36" s="35">
        <v>5.98</v>
      </c>
      <c r="F36" s="35">
        <v>5.98</v>
      </c>
      <c r="G36" s="36"/>
      <c r="H36" s="36"/>
      <c r="I36" s="36">
        <v>795</v>
      </c>
      <c r="J36" s="36"/>
      <c r="K36" s="36">
        <v>795</v>
      </c>
      <c r="L36" s="36"/>
      <c r="M36" s="36"/>
      <c r="N36" s="36"/>
      <c r="O36" s="36"/>
    </row>
    <row r="37" spans="1:17" ht="22.5" x14ac:dyDescent="0.2">
      <c r="A37" s="73" t="s">
        <v>85</v>
      </c>
      <c r="B37" s="72"/>
      <c r="C37" s="72"/>
      <c r="D37" s="72"/>
      <c r="E37" s="72"/>
      <c r="F37" s="72"/>
      <c r="G37" s="72"/>
      <c r="H37" s="72"/>
      <c r="I37" s="35">
        <v>37810</v>
      </c>
      <c r="J37" s="35">
        <v>707</v>
      </c>
      <c r="K37" s="35" t="s">
        <v>335</v>
      </c>
      <c r="L37" s="35">
        <v>31862</v>
      </c>
      <c r="M37" s="36"/>
      <c r="N37" s="35">
        <v>66.010000000000005</v>
      </c>
      <c r="O37" s="36"/>
    </row>
    <row r="38" spans="1:17" ht="15" x14ac:dyDescent="0.2">
      <c r="A38" s="73" t="s">
        <v>87</v>
      </c>
      <c r="B38" s="72"/>
      <c r="C38" s="72"/>
      <c r="D38" s="72"/>
      <c r="E38" s="72"/>
      <c r="F38" s="72"/>
      <c r="G38" s="72"/>
      <c r="H38" s="72"/>
      <c r="I38" s="35">
        <v>1531</v>
      </c>
      <c r="J38" s="36"/>
      <c r="K38" s="36"/>
      <c r="L38" s="36"/>
      <c r="M38" s="36"/>
      <c r="N38" s="36"/>
      <c r="O38" s="36"/>
    </row>
    <row r="39" spans="1:17" ht="15" x14ac:dyDescent="0.2">
      <c r="A39" s="73" t="s">
        <v>88</v>
      </c>
      <c r="B39" s="72"/>
      <c r="C39" s="72"/>
      <c r="D39" s="72"/>
      <c r="E39" s="72"/>
      <c r="F39" s="72"/>
      <c r="G39" s="72"/>
      <c r="H39" s="72"/>
      <c r="I39" s="35">
        <v>1012</v>
      </c>
      <c r="J39" s="36"/>
      <c r="K39" s="36"/>
      <c r="L39" s="36"/>
      <c r="M39" s="36"/>
      <c r="N39" s="36"/>
      <c r="O39" s="36"/>
    </row>
    <row r="40" spans="1:17" ht="15" x14ac:dyDescent="0.2">
      <c r="A40" s="74" t="s">
        <v>89</v>
      </c>
      <c r="B40" s="72"/>
      <c r="C40" s="72"/>
      <c r="D40" s="72"/>
      <c r="E40" s="72"/>
      <c r="F40" s="72"/>
      <c r="G40" s="72"/>
      <c r="H40" s="72"/>
      <c r="I40" s="39">
        <v>271979</v>
      </c>
      <c r="J40" s="36"/>
      <c r="K40" s="36"/>
      <c r="L40" s="36"/>
      <c r="M40" s="36"/>
      <c r="N40" s="39">
        <v>66.010000000000005</v>
      </c>
      <c r="O40" s="36"/>
    </row>
    <row r="43" spans="1:17" s="22" customFormat="1" x14ac:dyDescent="0.2">
      <c r="A43" s="41"/>
      <c r="B43" s="42"/>
      <c r="C43" s="43"/>
      <c r="D43" s="43"/>
      <c r="E43" s="44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</row>
    <row r="44" spans="1:17" s="22" customFormat="1" ht="15" x14ac:dyDescent="0.2">
      <c r="A44" s="70" t="s">
        <v>90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40"/>
      <c r="Q44" s="40"/>
    </row>
    <row r="45" spans="1:17" s="22" customFormat="1" ht="15" x14ac:dyDescent="0.2">
      <c r="A45" s="68" t="s">
        <v>91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40"/>
      <c r="Q45" s="40"/>
    </row>
    <row r="46" spans="1:17" s="22" customFormat="1" x14ac:dyDescent="0.2">
      <c r="A46" s="41"/>
      <c r="B46" s="42"/>
      <c r="C46" s="43"/>
      <c r="D46" s="43"/>
      <c r="E46" s="44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</row>
    <row r="47" spans="1:17" s="22" customFormat="1" ht="15" x14ac:dyDescent="0.2">
      <c r="A47" s="70" t="s">
        <v>92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40"/>
      <c r="Q47" s="40"/>
    </row>
    <row r="48" spans="1:17" s="22" customFormat="1" ht="15" x14ac:dyDescent="0.2">
      <c r="A48" s="68" t="s">
        <v>91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40"/>
      <c r="Q48" s="40"/>
    </row>
    <row r="49" spans="1:17" s="22" customFormat="1" x14ac:dyDescent="0.2">
      <c r="A49" s="41"/>
      <c r="B49" s="42"/>
      <c r="C49" s="43"/>
      <c r="D49" s="43"/>
      <c r="E49" s="44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</row>
    <row r="50" spans="1:17" s="22" customFormat="1" x14ac:dyDescent="0.2">
      <c r="A50" s="41"/>
      <c r="B50" s="42"/>
      <c r="C50" s="43"/>
      <c r="D50" s="43"/>
      <c r="E50" s="44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</row>
    <row r="51" spans="1:17" s="22" customFormat="1" x14ac:dyDescent="0.2">
      <c r="A51" s="41"/>
      <c r="B51" s="42"/>
      <c r="C51" s="43"/>
      <c r="D51" s="43"/>
      <c r="E51" s="44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</row>
    <row r="52" spans="1:17" s="22" customFormat="1" x14ac:dyDescent="0.2">
      <c r="A52" s="41"/>
      <c r="B52" s="42"/>
      <c r="C52" s="43"/>
      <c r="D52" s="43"/>
      <c r="E52" s="44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</row>
    <row r="53" spans="1:17" s="22" customFormat="1" x14ac:dyDescent="0.2">
      <c r="A53" s="41"/>
      <c r="B53" s="42"/>
      <c r="C53" s="43"/>
      <c r="D53" s="43"/>
      <c r="E53" s="44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</row>
    <row r="54" spans="1:17" s="22" customFormat="1" x14ac:dyDescent="0.2">
      <c r="A54" s="41"/>
      <c r="B54" s="42"/>
      <c r="C54" s="43"/>
      <c r="D54" s="43"/>
      <c r="E54" s="44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</row>
    <row r="55" spans="1:17" s="22" customFormat="1" x14ac:dyDescent="0.2">
      <c r="A55" s="41"/>
      <c r="B55" s="42"/>
      <c r="C55" s="43"/>
      <c r="D55" s="43"/>
      <c r="E55" s="44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</row>
    <row r="56" spans="1:17" s="22" customFormat="1" x14ac:dyDescent="0.2">
      <c r="A56" s="41"/>
      <c r="B56" s="42"/>
      <c r="C56" s="43"/>
      <c r="D56" s="43"/>
      <c r="E56" s="44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</row>
    <row r="57" spans="1:17" s="22" customFormat="1" x14ac:dyDescent="0.2">
      <c r="A57" s="41"/>
      <c r="B57" s="42"/>
      <c r="C57" s="43"/>
      <c r="D57" s="43"/>
      <c r="E57" s="44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</row>
    <row r="58" spans="1:17" s="22" customFormat="1" x14ac:dyDescent="0.2">
      <c r="A58" s="41"/>
      <c r="B58" s="42"/>
      <c r="C58" s="43"/>
      <c r="D58" s="43"/>
      <c r="E58" s="44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</row>
  </sheetData>
  <mergeCells count="27">
    <mergeCell ref="A12:A14"/>
    <mergeCell ref="B12:B14"/>
    <mergeCell ref="C12:C14"/>
    <mergeCell ref="D12:D14"/>
    <mergeCell ref="E12:G12"/>
    <mergeCell ref="B4:K4"/>
    <mergeCell ref="B7:O7"/>
    <mergeCell ref="D8:E8"/>
    <mergeCell ref="D9:E9"/>
    <mergeCell ref="D10:E10"/>
    <mergeCell ref="H12:L12"/>
    <mergeCell ref="M12:N13"/>
    <mergeCell ref="O12:O14"/>
    <mergeCell ref="G13:G14"/>
    <mergeCell ref="H13:H14"/>
    <mergeCell ref="I13:I14"/>
    <mergeCell ref="J13:J14"/>
    <mergeCell ref="L13:L14"/>
    <mergeCell ref="A45:O45"/>
    <mergeCell ref="A47:O47"/>
    <mergeCell ref="A48:O48"/>
    <mergeCell ref="A16:O16"/>
    <mergeCell ref="A37:H37"/>
    <mergeCell ref="A38:H38"/>
    <mergeCell ref="A39:H39"/>
    <mergeCell ref="A40:H40"/>
    <mergeCell ref="A44:O4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>
      <selection activeCell="M20" sqref="M20"/>
    </sheetView>
  </sheetViews>
  <sheetFormatPr defaultRowHeight="12.75" outlineLevelRow="1" outlineLevelCol="1" x14ac:dyDescent="0.2"/>
  <cols>
    <col min="1" max="1" width="3.42578125" style="20" customWidth="1"/>
    <col min="2" max="2" width="12" style="42" customWidth="1"/>
    <col min="3" max="3" width="34.7109375" style="43" customWidth="1"/>
    <col min="4" max="4" width="17.140625" style="1" customWidth="1"/>
    <col min="5" max="5" width="7.7109375" style="5" customWidth="1"/>
    <col min="6" max="7" width="7.7109375" style="3" customWidth="1"/>
    <col min="8" max="8" width="8" style="3" customWidth="1"/>
    <col min="9" max="14" width="7.7109375" style="3" customWidth="1"/>
    <col min="15" max="15" width="7.7109375" style="3" customWidth="1" outlineLevel="1"/>
    <col min="16" max="17" width="6.28515625" style="3" customWidth="1"/>
    <col min="18" max="16384" width="9.140625" style="7"/>
  </cols>
  <sheetData>
    <row r="1" spans="1:19" ht="15.75" x14ac:dyDescent="0.2">
      <c r="A1" s="1"/>
      <c r="B1" s="2"/>
      <c r="C1" s="3"/>
      <c r="D1" s="4" t="s">
        <v>336</v>
      </c>
      <c r="F1" s="6"/>
      <c r="G1" s="6"/>
      <c r="H1" s="6"/>
      <c r="P1" s="7"/>
      <c r="Q1" s="7"/>
    </row>
    <row r="2" spans="1:19" x14ac:dyDescent="0.2">
      <c r="A2" s="1"/>
      <c r="B2" s="2"/>
      <c r="C2" s="3"/>
      <c r="D2" s="8" t="s">
        <v>1</v>
      </c>
      <c r="F2" s="9"/>
      <c r="G2" s="9"/>
      <c r="H2" s="9"/>
      <c r="P2" s="7"/>
      <c r="Q2" s="7"/>
    </row>
    <row r="3" spans="1:19" x14ac:dyDescent="0.2">
      <c r="A3" s="10"/>
      <c r="B3" s="11"/>
      <c r="C3" s="12"/>
      <c r="D3" s="12"/>
      <c r="E3" s="12"/>
      <c r="F3" s="12"/>
      <c r="G3" s="12"/>
      <c r="H3" s="12"/>
      <c r="I3" s="12"/>
      <c r="J3" s="12"/>
      <c r="P3" s="7"/>
      <c r="Q3" s="7"/>
    </row>
    <row r="4" spans="1:19" ht="15" x14ac:dyDescent="0.2">
      <c r="A4" s="13" t="s">
        <v>2</v>
      </c>
      <c r="B4" s="77" t="s">
        <v>337</v>
      </c>
      <c r="C4" s="78"/>
      <c r="D4" s="78"/>
      <c r="E4" s="78"/>
      <c r="F4" s="78"/>
      <c r="G4" s="78"/>
      <c r="H4" s="78"/>
      <c r="I4" s="78"/>
      <c r="J4" s="78"/>
      <c r="K4" s="78"/>
      <c r="O4" s="7"/>
      <c r="P4" s="7"/>
      <c r="Q4" s="7"/>
    </row>
    <row r="5" spans="1:19" x14ac:dyDescent="0.2">
      <c r="A5" s="10"/>
      <c r="B5" s="14"/>
      <c r="C5" s="15"/>
      <c r="D5" s="16" t="s">
        <v>4</v>
      </c>
      <c r="E5" s="17"/>
      <c r="F5" s="16"/>
      <c r="G5" s="16"/>
      <c r="H5" s="16"/>
      <c r="I5" s="15"/>
      <c r="J5" s="15"/>
      <c r="K5" s="18"/>
      <c r="P5" s="7"/>
      <c r="Q5" s="7"/>
    </row>
    <row r="6" spans="1:19" x14ac:dyDescent="0.2">
      <c r="A6" s="7"/>
      <c r="B6" s="19"/>
      <c r="C6" s="12"/>
      <c r="D6" s="12"/>
      <c r="E6" s="12"/>
      <c r="F6" s="12"/>
      <c r="G6" s="12"/>
      <c r="H6" s="12"/>
      <c r="I6" s="12"/>
      <c r="J6" s="12"/>
      <c r="O6" s="7"/>
      <c r="P6" s="7"/>
      <c r="Q6" s="7"/>
    </row>
    <row r="7" spans="1:19" ht="15" x14ac:dyDescent="0.25">
      <c r="B7" s="79" t="s">
        <v>5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21"/>
      <c r="Q7" s="7"/>
    </row>
    <row r="8" spans="1:19" ht="15" x14ac:dyDescent="0.25">
      <c r="A8" s="8"/>
      <c r="B8" s="22" t="s">
        <v>6</v>
      </c>
      <c r="C8" s="23"/>
      <c r="D8" s="81" t="s">
        <v>338</v>
      </c>
      <c r="E8" s="82"/>
      <c r="F8" s="24" t="s">
        <v>8</v>
      </c>
      <c r="G8" s="22"/>
      <c r="H8" s="12"/>
      <c r="I8" s="22"/>
      <c r="J8" s="12"/>
      <c r="K8" s="12"/>
      <c r="L8" s="12"/>
      <c r="M8" s="12"/>
      <c r="N8" s="12"/>
      <c r="O8" s="12"/>
      <c r="P8" s="7"/>
      <c r="Q8" s="7"/>
    </row>
    <row r="9" spans="1:19" ht="15" x14ac:dyDescent="0.25">
      <c r="A9" s="8"/>
      <c r="B9" s="22" t="s">
        <v>9</v>
      </c>
      <c r="C9" s="23"/>
      <c r="D9" s="83" t="s">
        <v>339</v>
      </c>
      <c r="E9" s="82"/>
      <c r="F9" s="22" t="s">
        <v>8</v>
      </c>
      <c r="G9" s="22"/>
      <c r="H9" s="12"/>
      <c r="I9" s="22"/>
      <c r="J9" s="12"/>
      <c r="K9" s="12"/>
      <c r="L9" s="12"/>
      <c r="M9" s="12"/>
      <c r="N9" s="12"/>
      <c r="O9" s="12"/>
      <c r="P9" s="7"/>
      <c r="Q9" s="7"/>
    </row>
    <row r="10" spans="1:19" ht="15" outlineLevel="1" x14ac:dyDescent="0.25">
      <c r="A10" s="8"/>
      <c r="B10" s="22" t="s">
        <v>11</v>
      </c>
      <c r="C10" s="23"/>
      <c r="D10" s="83" t="s">
        <v>340</v>
      </c>
      <c r="E10" s="82"/>
      <c r="F10" s="22" t="s">
        <v>13</v>
      </c>
      <c r="G10" s="22"/>
      <c r="H10" s="12"/>
      <c r="I10" s="22"/>
      <c r="J10" s="12"/>
      <c r="K10" s="12"/>
      <c r="L10" s="12"/>
      <c r="M10" s="12"/>
      <c r="N10" s="12"/>
      <c r="O10" s="12"/>
      <c r="P10" s="7"/>
      <c r="Q10" s="7"/>
    </row>
    <row r="11" spans="1:19" x14ac:dyDescent="0.2">
      <c r="B11" s="25" t="s">
        <v>14</v>
      </c>
      <c r="C11" s="23"/>
      <c r="D11" s="12"/>
      <c r="E11" s="12"/>
      <c r="F11" s="12"/>
      <c r="G11" s="12"/>
      <c r="H11" s="12"/>
      <c r="I11" s="12"/>
      <c r="J11" s="12"/>
      <c r="P11" s="7"/>
      <c r="Q11" s="7"/>
    </row>
    <row r="12" spans="1:19" s="27" customFormat="1" ht="12" x14ac:dyDescent="0.2">
      <c r="A12" s="75" t="s">
        <v>15</v>
      </c>
      <c r="B12" s="84" t="s">
        <v>16</v>
      </c>
      <c r="C12" s="75" t="s">
        <v>17</v>
      </c>
      <c r="D12" s="75" t="s">
        <v>18</v>
      </c>
      <c r="E12" s="75" t="s">
        <v>19</v>
      </c>
      <c r="F12" s="75"/>
      <c r="G12" s="75"/>
      <c r="H12" s="75" t="s">
        <v>20</v>
      </c>
      <c r="I12" s="75"/>
      <c r="J12" s="75"/>
      <c r="K12" s="75"/>
      <c r="L12" s="75"/>
      <c r="M12" s="75" t="s">
        <v>21</v>
      </c>
      <c r="N12" s="75"/>
      <c r="O12" s="76" t="s">
        <v>22</v>
      </c>
      <c r="P12" s="26"/>
      <c r="Q12" s="26"/>
      <c r="R12" s="26"/>
      <c r="S12" s="26"/>
    </row>
    <row r="13" spans="1:19" s="27" customFormat="1" ht="36" x14ac:dyDescent="0.2">
      <c r="A13" s="75"/>
      <c r="B13" s="84"/>
      <c r="C13" s="75"/>
      <c r="D13" s="75"/>
      <c r="E13" s="28" t="s">
        <v>23</v>
      </c>
      <c r="F13" s="28" t="s">
        <v>24</v>
      </c>
      <c r="G13" s="75" t="s">
        <v>25</v>
      </c>
      <c r="H13" s="75" t="s">
        <v>26</v>
      </c>
      <c r="I13" s="75" t="s">
        <v>27</v>
      </c>
      <c r="J13" s="75" t="s">
        <v>28</v>
      </c>
      <c r="K13" s="28" t="s">
        <v>24</v>
      </c>
      <c r="L13" s="75" t="s">
        <v>25</v>
      </c>
      <c r="M13" s="75"/>
      <c r="N13" s="75"/>
      <c r="O13" s="76"/>
      <c r="P13" s="26"/>
      <c r="Q13" s="26"/>
      <c r="R13" s="26"/>
      <c r="S13" s="26"/>
    </row>
    <row r="14" spans="1:19" s="27" customFormat="1" ht="36" x14ac:dyDescent="0.2">
      <c r="A14" s="75"/>
      <c r="B14" s="84"/>
      <c r="C14" s="75"/>
      <c r="D14" s="75"/>
      <c r="E14" s="28" t="s">
        <v>28</v>
      </c>
      <c r="F14" s="28" t="s">
        <v>29</v>
      </c>
      <c r="G14" s="75"/>
      <c r="H14" s="75"/>
      <c r="I14" s="75"/>
      <c r="J14" s="75"/>
      <c r="K14" s="28" t="s">
        <v>29</v>
      </c>
      <c r="L14" s="75"/>
      <c r="M14" s="28" t="s">
        <v>30</v>
      </c>
      <c r="N14" s="28" t="s">
        <v>23</v>
      </c>
      <c r="O14" s="76"/>
      <c r="P14" s="26"/>
      <c r="Q14" s="26"/>
      <c r="R14" s="26"/>
      <c r="S14" s="26"/>
    </row>
    <row r="15" spans="1:19" x14ac:dyDescent="0.2">
      <c r="A15" s="29">
        <v>1</v>
      </c>
      <c r="B15" s="30">
        <v>2</v>
      </c>
      <c r="C15" s="28">
        <v>3</v>
      </c>
      <c r="D15" s="28">
        <v>4</v>
      </c>
      <c r="E15" s="28">
        <v>5</v>
      </c>
      <c r="F15" s="29">
        <v>6</v>
      </c>
      <c r="G15" s="29">
        <v>7</v>
      </c>
      <c r="H15" s="29">
        <v>8</v>
      </c>
      <c r="I15" s="29">
        <v>9</v>
      </c>
      <c r="J15" s="29">
        <v>10</v>
      </c>
      <c r="K15" s="29">
        <v>11</v>
      </c>
      <c r="L15" s="29">
        <v>12</v>
      </c>
      <c r="M15" s="29">
        <v>13</v>
      </c>
      <c r="N15" s="29">
        <v>14</v>
      </c>
      <c r="O15" s="29">
        <v>15</v>
      </c>
      <c r="P15" s="7"/>
      <c r="Q15" s="7"/>
    </row>
    <row r="16" spans="1:19" ht="15" x14ac:dyDescent="0.2">
      <c r="A16" s="71" t="s">
        <v>341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</row>
    <row r="17" spans="1:15" ht="72.75" x14ac:dyDescent="0.2">
      <c r="A17" s="31">
        <v>1</v>
      </c>
      <c r="B17" s="32" t="s">
        <v>283</v>
      </c>
      <c r="C17" s="33" t="s">
        <v>284</v>
      </c>
      <c r="D17" s="34" t="s">
        <v>342</v>
      </c>
      <c r="E17" s="35" t="s">
        <v>286</v>
      </c>
      <c r="F17" s="35" t="s">
        <v>287</v>
      </c>
      <c r="G17" s="36"/>
      <c r="H17" s="36"/>
      <c r="I17" s="36">
        <v>251</v>
      </c>
      <c r="J17" s="36">
        <v>94</v>
      </c>
      <c r="K17" s="35" t="s">
        <v>343</v>
      </c>
      <c r="L17" s="36"/>
      <c r="M17" s="36">
        <v>179.8</v>
      </c>
      <c r="N17" s="36">
        <v>8.99</v>
      </c>
      <c r="O17" s="36"/>
    </row>
    <row r="18" spans="1:15" ht="60.75" x14ac:dyDescent="0.2">
      <c r="A18" s="31">
        <v>2</v>
      </c>
      <c r="B18" s="32" t="s">
        <v>289</v>
      </c>
      <c r="C18" s="33" t="s">
        <v>290</v>
      </c>
      <c r="D18" s="34" t="s">
        <v>344</v>
      </c>
      <c r="E18" s="35" t="s">
        <v>292</v>
      </c>
      <c r="F18" s="35" t="s">
        <v>293</v>
      </c>
      <c r="G18" s="36"/>
      <c r="H18" s="36"/>
      <c r="I18" s="36">
        <v>169</v>
      </c>
      <c r="J18" s="36">
        <v>40</v>
      </c>
      <c r="K18" s="35" t="s">
        <v>345</v>
      </c>
      <c r="L18" s="36"/>
      <c r="M18" s="36">
        <v>18.37</v>
      </c>
      <c r="N18" s="36">
        <v>4.04</v>
      </c>
      <c r="O18" s="36"/>
    </row>
    <row r="19" spans="1:15" ht="79.5" x14ac:dyDescent="0.2">
      <c r="A19" s="31">
        <v>3</v>
      </c>
      <c r="B19" s="32" t="s">
        <v>295</v>
      </c>
      <c r="C19" s="33" t="s">
        <v>296</v>
      </c>
      <c r="D19" s="34" t="s">
        <v>346</v>
      </c>
      <c r="E19" s="35" t="s">
        <v>298</v>
      </c>
      <c r="F19" s="35" t="s">
        <v>299</v>
      </c>
      <c r="G19" s="35">
        <v>21.77</v>
      </c>
      <c r="H19" s="36"/>
      <c r="I19" s="36">
        <v>267</v>
      </c>
      <c r="J19" s="36">
        <v>16</v>
      </c>
      <c r="K19" s="35" t="s">
        <v>347</v>
      </c>
      <c r="L19" s="36">
        <v>2</v>
      </c>
      <c r="M19" s="36">
        <v>15.72</v>
      </c>
      <c r="N19" s="36">
        <v>1.57</v>
      </c>
      <c r="O19" s="36"/>
    </row>
    <row r="20" spans="1:15" ht="72.75" x14ac:dyDescent="0.2">
      <c r="A20" s="31">
        <v>4</v>
      </c>
      <c r="B20" s="32" t="s">
        <v>301</v>
      </c>
      <c r="C20" s="33" t="s">
        <v>302</v>
      </c>
      <c r="D20" s="34" t="s">
        <v>348</v>
      </c>
      <c r="E20" s="35">
        <v>102</v>
      </c>
      <c r="F20" s="36"/>
      <c r="G20" s="35">
        <v>102</v>
      </c>
      <c r="H20" s="36"/>
      <c r="I20" s="36">
        <v>1020</v>
      </c>
      <c r="J20" s="36"/>
      <c r="K20" s="36"/>
      <c r="L20" s="36">
        <v>1020</v>
      </c>
      <c r="M20" s="36"/>
      <c r="N20" s="36"/>
      <c r="O20" s="36"/>
    </row>
    <row r="21" spans="1:15" ht="91.5" x14ac:dyDescent="0.2">
      <c r="A21" s="31">
        <v>5</v>
      </c>
      <c r="B21" s="32" t="s">
        <v>304</v>
      </c>
      <c r="C21" s="33" t="s">
        <v>305</v>
      </c>
      <c r="D21" s="34" t="s">
        <v>107</v>
      </c>
      <c r="E21" s="35" t="s">
        <v>306</v>
      </c>
      <c r="F21" s="35" t="s">
        <v>307</v>
      </c>
      <c r="G21" s="35">
        <v>25872.3</v>
      </c>
      <c r="H21" s="36"/>
      <c r="I21" s="36">
        <v>3194</v>
      </c>
      <c r="J21" s="36">
        <v>39</v>
      </c>
      <c r="K21" s="35" t="s">
        <v>308</v>
      </c>
      <c r="L21" s="36">
        <v>2587</v>
      </c>
      <c r="M21" s="36">
        <v>37.29</v>
      </c>
      <c r="N21" s="36">
        <v>3.73</v>
      </c>
      <c r="O21" s="36"/>
    </row>
    <row r="22" spans="1:15" ht="79.5" x14ac:dyDescent="0.2">
      <c r="A22" s="31">
        <v>6</v>
      </c>
      <c r="B22" s="32" t="s">
        <v>349</v>
      </c>
      <c r="C22" s="33" t="s">
        <v>350</v>
      </c>
      <c r="D22" s="34" t="s">
        <v>351</v>
      </c>
      <c r="E22" s="35">
        <v>1855.1</v>
      </c>
      <c r="F22" s="35" t="s">
        <v>352</v>
      </c>
      <c r="G22" s="35">
        <v>1587.6</v>
      </c>
      <c r="H22" s="36"/>
      <c r="I22" s="36">
        <v>-557</v>
      </c>
      <c r="J22" s="36"/>
      <c r="K22" s="35" t="s">
        <v>353</v>
      </c>
      <c r="L22" s="36">
        <v>-477</v>
      </c>
      <c r="M22" s="36"/>
      <c r="N22" s="36"/>
      <c r="O22" s="36"/>
    </row>
    <row r="23" spans="1:15" ht="72.75" x14ac:dyDescent="0.2">
      <c r="A23" s="31">
        <v>7</v>
      </c>
      <c r="B23" s="32" t="s">
        <v>309</v>
      </c>
      <c r="C23" s="33" t="s">
        <v>310</v>
      </c>
      <c r="D23" s="34" t="s">
        <v>311</v>
      </c>
      <c r="E23" s="35">
        <v>3100.02</v>
      </c>
      <c r="F23" s="35" t="s">
        <v>312</v>
      </c>
      <c r="G23" s="35">
        <v>3059.1</v>
      </c>
      <c r="H23" s="36"/>
      <c r="I23" s="36">
        <v>744</v>
      </c>
      <c r="J23" s="36"/>
      <c r="K23" s="35" t="s">
        <v>313</v>
      </c>
      <c r="L23" s="36">
        <v>734</v>
      </c>
      <c r="M23" s="36"/>
      <c r="N23" s="36"/>
      <c r="O23" s="36"/>
    </row>
    <row r="24" spans="1:15" ht="91.5" x14ac:dyDescent="0.2">
      <c r="A24" s="31">
        <v>8</v>
      </c>
      <c r="B24" s="32" t="s">
        <v>314</v>
      </c>
      <c r="C24" s="33" t="s">
        <v>315</v>
      </c>
      <c r="D24" s="34" t="s">
        <v>107</v>
      </c>
      <c r="E24" s="35" t="s">
        <v>316</v>
      </c>
      <c r="F24" s="35" t="s">
        <v>317</v>
      </c>
      <c r="G24" s="35">
        <v>245.3</v>
      </c>
      <c r="H24" s="36"/>
      <c r="I24" s="36">
        <v>322</v>
      </c>
      <c r="J24" s="36">
        <v>47</v>
      </c>
      <c r="K24" s="35" t="s">
        <v>318</v>
      </c>
      <c r="L24" s="36">
        <v>24</v>
      </c>
      <c r="M24" s="36">
        <v>38.299999999999997</v>
      </c>
      <c r="N24" s="36">
        <v>3.83</v>
      </c>
      <c r="O24" s="36"/>
    </row>
    <row r="25" spans="1:15" ht="72.75" x14ac:dyDescent="0.2">
      <c r="A25" s="31">
        <v>9</v>
      </c>
      <c r="B25" s="32" t="s">
        <v>319</v>
      </c>
      <c r="C25" s="33" t="s">
        <v>320</v>
      </c>
      <c r="D25" s="34" t="s">
        <v>330</v>
      </c>
      <c r="E25" s="35" t="s">
        <v>322</v>
      </c>
      <c r="F25" s="35">
        <v>3.59</v>
      </c>
      <c r="G25" s="35">
        <v>4.24</v>
      </c>
      <c r="H25" s="36"/>
      <c r="I25" s="36">
        <v>2</v>
      </c>
      <c r="J25" s="36"/>
      <c r="K25" s="36">
        <v>1</v>
      </c>
      <c r="L25" s="36">
        <v>1</v>
      </c>
      <c r="M25" s="36">
        <v>0.09</v>
      </c>
      <c r="N25" s="36">
        <v>0.02</v>
      </c>
      <c r="O25" s="36"/>
    </row>
    <row r="26" spans="1:15" ht="103.5" x14ac:dyDescent="0.2">
      <c r="A26" s="31">
        <v>10</v>
      </c>
      <c r="B26" s="32" t="s">
        <v>323</v>
      </c>
      <c r="C26" s="33" t="s">
        <v>324</v>
      </c>
      <c r="D26" s="34" t="s">
        <v>331</v>
      </c>
      <c r="E26" s="35">
        <v>511</v>
      </c>
      <c r="F26" s="36"/>
      <c r="G26" s="35">
        <v>511</v>
      </c>
      <c r="H26" s="36"/>
      <c r="I26" s="36">
        <v>6173</v>
      </c>
      <c r="J26" s="36"/>
      <c r="K26" s="36"/>
      <c r="L26" s="36">
        <v>6173</v>
      </c>
      <c r="M26" s="36"/>
      <c r="N26" s="36"/>
      <c r="O26" s="36"/>
    </row>
    <row r="27" spans="1:15" ht="79.5" x14ac:dyDescent="0.2">
      <c r="A27" s="31">
        <v>11</v>
      </c>
      <c r="B27" s="32" t="s">
        <v>47</v>
      </c>
      <c r="C27" s="33" t="s">
        <v>332</v>
      </c>
      <c r="D27" s="34" t="s">
        <v>354</v>
      </c>
      <c r="E27" s="35">
        <v>4.12</v>
      </c>
      <c r="F27" s="35">
        <v>4.12</v>
      </c>
      <c r="G27" s="36"/>
      <c r="H27" s="36"/>
      <c r="I27" s="36">
        <v>211</v>
      </c>
      <c r="J27" s="36"/>
      <c r="K27" s="36">
        <v>211</v>
      </c>
      <c r="L27" s="36"/>
      <c r="M27" s="36"/>
      <c r="N27" s="36"/>
      <c r="O27" s="36"/>
    </row>
    <row r="28" spans="1:15" ht="79.5" x14ac:dyDescent="0.2">
      <c r="A28" s="31">
        <v>12</v>
      </c>
      <c r="B28" s="32" t="s">
        <v>53</v>
      </c>
      <c r="C28" s="33" t="s">
        <v>334</v>
      </c>
      <c r="D28" s="34" t="s">
        <v>354</v>
      </c>
      <c r="E28" s="35">
        <v>5.75</v>
      </c>
      <c r="F28" s="35">
        <v>5.75</v>
      </c>
      <c r="G28" s="36"/>
      <c r="H28" s="36"/>
      <c r="I28" s="36">
        <v>295</v>
      </c>
      <c r="J28" s="36"/>
      <c r="K28" s="36">
        <v>295</v>
      </c>
      <c r="L28" s="36"/>
      <c r="M28" s="36"/>
      <c r="N28" s="36"/>
      <c r="O28" s="36"/>
    </row>
    <row r="29" spans="1:15" ht="79.5" x14ac:dyDescent="0.2">
      <c r="A29" s="31">
        <v>13</v>
      </c>
      <c r="B29" s="32" t="s">
        <v>50</v>
      </c>
      <c r="C29" s="33" t="s">
        <v>51</v>
      </c>
      <c r="D29" s="34" t="s">
        <v>354</v>
      </c>
      <c r="E29" s="35">
        <v>5.98</v>
      </c>
      <c r="F29" s="35">
        <v>5.98</v>
      </c>
      <c r="G29" s="36"/>
      <c r="H29" s="36"/>
      <c r="I29" s="36">
        <v>307</v>
      </c>
      <c r="J29" s="36"/>
      <c r="K29" s="36">
        <v>307</v>
      </c>
      <c r="L29" s="36"/>
      <c r="M29" s="36"/>
      <c r="N29" s="36"/>
      <c r="O29" s="36"/>
    </row>
    <row r="30" spans="1:15" ht="22.5" x14ac:dyDescent="0.2">
      <c r="A30" s="73" t="s">
        <v>85</v>
      </c>
      <c r="B30" s="72"/>
      <c r="C30" s="72"/>
      <c r="D30" s="72"/>
      <c r="E30" s="72"/>
      <c r="F30" s="72"/>
      <c r="G30" s="72"/>
      <c r="H30" s="72"/>
      <c r="I30" s="35">
        <v>12398</v>
      </c>
      <c r="J30" s="35">
        <v>236</v>
      </c>
      <c r="K30" s="35" t="s">
        <v>355</v>
      </c>
      <c r="L30" s="35">
        <v>10064</v>
      </c>
      <c r="M30" s="36"/>
      <c r="N30" s="35">
        <v>22.18</v>
      </c>
      <c r="O30" s="36"/>
    </row>
    <row r="31" spans="1:15" ht="15" x14ac:dyDescent="0.2">
      <c r="A31" s="73" t="s">
        <v>87</v>
      </c>
      <c r="B31" s="72"/>
      <c r="C31" s="72"/>
      <c r="D31" s="72"/>
      <c r="E31" s="72"/>
      <c r="F31" s="72"/>
      <c r="G31" s="72"/>
      <c r="H31" s="72"/>
      <c r="I31" s="35">
        <v>554</v>
      </c>
      <c r="J31" s="36"/>
      <c r="K31" s="36"/>
      <c r="L31" s="36"/>
      <c r="M31" s="36"/>
      <c r="N31" s="36"/>
      <c r="O31" s="36"/>
    </row>
    <row r="32" spans="1:15" ht="15" x14ac:dyDescent="0.2">
      <c r="A32" s="73" t="s">
        <v>88</v>
      </c>
      <c r="B32" s="72"/>
      <c r="C32" s="72"/>
      <c r="D32" s="72"/>
      <c r="E32" s="72"/>
      <c r="F32" s="72"/>
      <c r="G32" s="72"/>
      <c r="H32" s="72"/>
      <c r="I32" s="35">
        <v>366</v>
      </c>
      <c r="J32" s="36"/>
      <c r="K32" s="36"/>
      <c r="L32" s="36"/>
      <c r="M32" s="36"/>
      <c r="N32" s="36"/>
      <c r="O32" s="36"/>
    </row>
    <row r="33" spans="1:17" ht="15" x14ac:dyDescent="0.2">
      <c r="A33" s="74" t="s">
        <v>89</v>
      </c>
      <c r="B33" s="72"/>
      <c r="C33" s="72"/>
      <c r="D33" s="72"/>
      <c r="E33" s="72"/>
      <c r="F33" s="72"/>
      <c r="G33" s="72"/>
      <c r="H33" s="72"/>
      <c r="I33" s="39">
        <v>89763</v>
      </c>
      <c r="J33" s="36"/>
      <c r="K33" s="36"/>
      <c r="L33" s="36"/>
      <c r="M33" s="36"/>
      <c r="N33" s="39">
        <v>22.18</v>
      </c>
      <c r="O33" s="36"/>
    </row>
    <row r="36" spans="1:17" s="22" customFormat="1" x14ac:dyDescent="0.2">
      <c r="A36" s="41"/>
      <c r="B36" s="42"/>
      <c r="C36" s="43"/>
      <c r="D36" s="43"/>
      <c r="E36" s="44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</row>
    <row r="37" spans="1:17" s="22" customFormat="1" x14ac:dyDescent="0.2">
      <c r="A37" s="41"/>
      <c r="B37" s="42"/>
      <c r="C37" s="43"/>
      <c r="D37" s="43"/>
      <c r="E37" s="44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</row>
    <row r="38" spans="1:17" s="22" customFormat="1" ht="15" x14ac:dyDescent="0.2">
      <c r="A38" s="70" t="s">
        <v>90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40"/>
      <c r="Q38" s="40"/>
    </row>
    <row r="39" spans="1:17" s="22" customFormat="1" ht="15" x14ac:dyDescent="0.2">
      <c r="A39" s="68" t="s">
        <v>91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40"/>
      <c r="Q39" s="40"/>
    </row>
    <row r="40" spans="1:17" s="22" customFormat="1" x14ac:dyDescent="0.2">
      <c r="A40" s="41"/>
      <c r="B40" s="42"/>
      <c r="C40" s="43"/>
      <c r="D40" s="43"/>
      <c r="E40" s="44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</row>
    <row r="41" spans="1:17" s="22" customFormat="1" ht="15" x14ac:dyDescent="0.2">
      <c r="A41" s="70" t="s">
        <v>92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40"/>
      <c r="Q41" s="40"/>
    </row>
    <row r="42" spans="1:17" s="22" customFormat="1" ht="15" x14ac:dyDescent="0.2">
      <c r="A42" s="68" t="s">
        <v>91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40"/>
      <c r="Q42" s="40"/>
    </row>
    <row r="43" spans="1:17" s="22" customFormat="1" x14ac:dyDescent="0.2">
      <c r="A43" s="41"/>
      <c r="B43" s="42"/>
      <c r="C43" s="43"/>
      <c r="D43" s="43"/>
      <c r="E43" s="44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</row>
    <row r="44" spans="1:17" s="22" customFormat="1" x14ac:dyDescent="0.2">
      <c r="A44" s="41"/>
      <c r="B44" s="42"/>
      <c r="C44" s="43"/>
      <c r="D44" s="43"/>
      <c r="E44" s="44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</row>
    <row r="45" spans="1:17" s="22" customFormat="1" x14ac:dyDescent="0.2">
      <c r="A45" s="41"/>
      <c r="B45" s="42"/>
      <c r="C45" s="43"/>
      <c r="D45" s="43"/>
      <c r="E45" s="44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</row>
    <row r="46" spans="1:17" s="22" customFormat="1" x14ac:dyDescent="0.2">
      <c r="A46" s="41"/>
      <c r="B46" s="42"/>
      <c r="C46" s="43"/>
      <c r="D46" s="43"/>
      <c r="E46" s="44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</row>
    <row r="47" spans="1:17" s="22" customFormat="1" x14ac:dyDescent="0.2">
      <c r="A47" s="41"/>
      <c r="B47" s="42"/>
      <c r="C47" s="43"/>
      <c r="D47" s="43"/>
      <c r="E47" s="44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</row>
    <row r="48" spans="1:17" s="22" customFormat="1" x14ac:dyDescent="0.2">
      <c r="A48" s="41"/>
      <c r="B48" s="42"/>
      <c r="C48" s="43"/>
      <c r="D48" s="43"/>
      <c r="E48" s="44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</row>
    <row r="49" spans="1:17" s="22" customFormat="1" x14ac:dyDescent="0.2">
      <c r="A49" s="41"/>
      <c r="B49" s="42"/>
      <c r="C49" s="43"/>
      <c r="D49" s="43"/>
      <c r="E49" s="44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</row>
    <row r="50" spans="1:17" s="22" customFormat="1" x14ac:dyDescent="0.2">
      <c r="A50" s="41"/>
      <c r="B50" s="42"/>
      <c r="C50" s="43"/>
      <c r="D50" s="43"/>
      <c r="E50" s="44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</row>
  </sheetData>
  <mergeCells count="27">
    <mergeCell ref="A12:A14"/>
    <mergeCell ref="B12:B14"/>
    <mergeCell ref="C12:C14"/>
    <mergeCell ref="D12:D14"/>
    <mergeCell ref="E12:G12"/>
    <mergeCell ref="B4:K4"/>
    <mergeCell ref="B7:O7"/>
    <mergeCell ref="D8:E8"/>
    <mergeCell ref="D9:E9"/>
    <mergeCell ref="D10:E10"/>
    <mergeCell ref="H12:L12"/>
    <mergeCell ref="M12:N13"/>
    <mergeCell ref="O12:O14"/>
    <mergeCell ref="G13:G14"/>
    <mergeCell ref="H13:H14"/>
    <mergeCell ref="I13:I14"/>
    <mergeCell ref="J13:J14"/>
    <mergeCell ref="L13:L14"/>
    <mergeCell ref="A39:O39"/>
    <mergeCell ref="A41:O41"/>
    <mergeCell ref="A42:O42"/>
    <mergeCell ref="A16:O16"/>
    <mergeCell ref="A30:H30"/>
    <mergeCell ref="A31:H31"/>
    <mergeCell ref="A32:H32"/>
    <mergeCell ref="A33:H33"/>
    <mergeCell ref="A38:O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activeCell="L22" sqref="L22"/>
    </sheetView>
  </sheetViews>
  <sheetFormatPr defaultRowHeight="12.75" outlineLevelRow="1" outlineLevelCol="1" x14ac:dyDescent="0.2"/>
  <cols>
    <col min="1" max="1" width="3.42578125" style="20" customWidth="1"/>
    <col min="2" max="2" width="12" style="42" customWidth="1"/>
    <col min="3" max="3" width="34.7109375" style="43" customWidth="1"/>
    <col min="4" max="4" width="17.140625" style="1" customWidth="1"/>
    <col min="5" max="5" width="7.7109375" style="5" customWidth="1"/>
    <col min="6" max="7" width="7.7109375" style="3" customWidth="1"/>
    <col min="8" max="8" width="8" style="3" customWidth="1"/>
    <col min="9" max="14" width="7.7109375" style="3" customWidth="1"/>
    <col min="15" max="15" width="7.7109375" style="3" customWidth="1" outlineLevel="1"/>
    <col min="16" max="17" width="6.28515625" style="3" customWidth="1"/>
    <col min="18" max="16384" width="9.140625" style="7"/>
  </cols>
  <sheetData>
    <row r="1" spans="1:19" ht="15.75" x14ac:dyDescent="0.2">
      <c r="A1" s="1"/>
      <c r="B1" s="2"/>
      <c r="C1" s="3"/>
      <c r="D1" s="4" t="s">
        <v>356</v>
      </c>
      <c r="F1" s="6"/>
      <c r="G1" s="6"/>
      <c r="H1" s="6"/>
      <c r="P1" s="7"/>
      <c r="Q1" s="7"/>
    </row>
    <row r="2" spans="1:19" x14ac:dyDescent="0.2">
      <c r="A2" s="1"/>
      <c r="B2" s="2"/>
      <c r="C2" s="3"/>
      <c r="D2" s="8" t="s">
        <v>1</v>
      </c>
      <c r="F2" s="9"/>
      <c r="G2" s="9"/>
      <c r="H2" s="9"/>
      <c r="P2" s="7"/>
      <c r="Q2" s="7"/>
    </row>
    <row r="3" spans="1:19" x14ac:dyDescent="0.2">
      <c r="A3" s="10"/>
      <c r="B3" s="11"/>
      <c r="C3" s="12"/>
      <c r="D3" s="12"/>
      <c r="E3" s="12"/>
      <c r="F3" s="12"/>
      <c r="G3" s="12"/>
      <c r="H3" s="12"/>
      <c r="I3" s="12"/>
      <c r="J3" s="12"/>
      <c r="P3" s="7"/>
      <c r="Q3" s="7"/>
    </row>
    <row r="4" spans="1:19" ht="15" x14ac:dyDescent="0.2">
      <c r="A4" s="13" t="s">
        <v>2</v>
      </c>
      <c r="B4" s="77" t="s">
        <v>357</v>
      </c>
      <c r="C4" s="78"/>
      <c r="D4" s="78"/>
      <c r="E4" s="78"/>
      <c r="F4" s="78"/>
      <c r="G4" s="78"/>
      <c r="H4" s="78"/>
      <c r="I4" s="78"/>
      <c r="J4" s="78"/>
      <c r="K4" s="78"/>
      <c r="O4" s="7"/>
      <c r="P4" s="7"/>
      <c r="Q4" s="7"/>
    </row>
    <row r="5" spans="1:19" x14ac:dyDescent="0.2">
      <c r="A5" s="10"/>
      <c r="B5" s="14"/>
      <c r="C5" s="15"/>
      <c r="D5" s="16" t="s">
        <v>4</v>
      </c>
      <c r="E5" s="17"/>
      <c r="F5" s="16"/>
      <c r="G5" s="16"/>
      <c r="H5" s="16"/>
      <c r="I5" s="15"/>
      <c r="J5" s="15"/>
      <c r="K5" s="18"/>
      <c r="P5" s="7"/>
      <c r="Q5" s="7"/>
    </row>
    <row r="6" spans="1:19" x14ac:dyDescent="0.2">
      <c r="A6" s="7"/>
      <c r="B6" s="19"/>
      <c r="C6" s="12"/>
      <c r="D6" s="12"/>
      <c r="E6" s="12"/>
      <c r="F6" s="12"/>
      <c r="G6" s="12"/>
      <c r="H6" s="12"/>
      <c r="I6" s="12"/>
      <c r="J6" s="12"/>
      <c r="O6" s="7"/>
      <c r="P6" s="7"/>
      <c r="Q6" s="7"/>
    </row>
    <row r="7" spans="1:19" ht="15" x14ac:dyDescent="0.25">
      <c r="B7" s="79" t="s">
        <v>5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21"/>
      <c r="Q7" s="7"/>
    </row>
    <row r="8" spans="1:19" ht="15" x14ac:dyDescent="0.25">
      <c r="A8" s="8"/>
      <c r="B8" s="22" t="s">
        <v>95</v>
      </c>
      <c r="C8" s="23"/>
      <c r="D8" s="81" t="s">
        <v>358</v>
      </c>
      <c r="E8" s="82"/>
      <c r="F8" s="24" t="s">
        <v>8</v>
      </c>
      <c r="G8" s="22"/>
      <c r="H8" s="12"/>
      <c r="I8" s="22"/>
      <c r="J8" s="12"/>
      <c r="K8" s="12"/>
      <c r="L8" s="12"/>
      <c r="M8" s="12"/>
      <c r="N8" s="12"/>
      <c r="O8" s="12"/>
      <c r="P8" s="7"/>
      <c r="Q8" s="7"/>
    </row>
    <row r="9" spans="1:19" ht="15" outlineLevel="1" x14ac:dyDescent="0.25">
      <c r="A9" s="8"/>
      <c r="B9" s="22" t="s">
        <v>97</v>
      </c>
      <c r="C9" s="23"/>
      <c r="D9" s="81" t="s">
        <v>359</v>
      </c>
      <c r="E9" s="82"/>
      <c r="F9" s="24" t="s">
        <v>8</v>
      </c>
      <c r="G9" s="22"/>
      <c r="H9" s="12"/>
      <c r="I9" s="22"/>
      <c r="J9" s="12"/>
      <c r="K9" s="12"/>
      <c r="L9" s="12"/>
      <c r="M9" s="12"/>
      <c r="N9" s="12"/>
      <c r="O9" s="12"/>
      <c r="P9" s="7"/>
      <c r="Q9" s="7"/>
    </row>
    <row r="10" spans="1:19" ht="15" outlineLevel="1" x14ac:dyDescent="0.25">
      <c r="A10" s="8"/>
      <c r="B10" s="22" t="s">
        <v>99</v>
      </c>
      <c r="C10" s="23"/>
      <c r="D10" s="81" t="s">
        <v>360</v>
      </c>
      <c r="E10" s="82"/>
      <c r="F10" s="24" t="s">
        <v>8</v>
      </c>
      <c r="G10" s="22"/>
      <c r="H10" s="12"/>
      <c r="I10" s="22"/>
      <c r="J10" s="12"/>
      <c r="K10" s="12"/>
      <c r="L10" s="12"/>
      <c r="M10" s="12"/>
      <c r="N10" s="12"/>
      <c r="O10" s="12"/>
      <c r="P10" s="7"/>
      <c r="Q10" s="7"/>
    </row>
    <row r="11" spans="1:19" ht="15" x14ac:dyDescent="0.25">
      <c r="A11" s="8"/>
      <c r="B11" s="22" t="s">
        <v>9</v>
      </c>
      <c r="C11" s="23"/>
      <c r="D11" s="83" t="s">
        <v>361</v>
      </c>
      <c r="E11" s="82"/>
      <c r="F11" s="22" t="s">
        <v>8</v>
      </c>
      <c r="G11" s="22"/>
      <c r="H11" s="12"/>
      <c r="I11" s="22"/>
      <c r="J11" s="12"/>
      <c r="K11" s="12"/>
      <c r="L11" s="12"/>
      <c r="M11" s="12"/>
      <c r="N11" s="12"/>
      <c r="O11" s="12"/>
      <c r="P11" s="7"/>
      <c r="Q11" s="7"/>
    </row>
    <row r="12" spans="1:19" ht="15" outlineLevel="1" x14ac:dyDescent="0.25">
      <c r="A12" s="8"/>
      <c r="B12" s="22" t="s">
        <v>11</v>
      </c>
      <c r="C12" s="23"/>
      <c r="D12" s="83" t="s">
        <v>362</v>
      </c>
      <c r="E12" s="82"/>
      <c r="F12" s="22" t="s">
        <v>13</v>
      </c>
      <c r="G12" s="22"/>
      <c r="H12" s="12"/>
      <c r="I12" s="22"/>
      <c r="J12" s="12"/>
      <c r="K12" s="12"/>
      <c r="L12" s="12"/>
      <c r="M12" s="12"/>
      <c r="N12" s="12"/>
      <c r="O12" s="12"/>
      <c r="P12" s="7"/>
      <c r="Q12" s="7"/>
    </row>
    <row r="13" spans="1:19" x14ac:dyDescent="0.2">
      <c r="B13" s="25" t="s">
        <v>14</v>
      </c>
      <c r="C13" s="23"/>
      <c r="D13" s="12"/>
      <c r="E13" s="12"/>
      <c r="F13" s="12"/>
      <c r="G13" s="12"/>
      <c r="H13" s="12"/>
      <c r="I13" s="12"/>
      <c r="J13" s="12"/>
      <c r="P13" s="7"/>
      <c r="Q13" s="7"/>
    </row>
    <row r="14" spans="1:19" s="27" customFormat="1" ht="12" x14ac:dyDescent="0.2">
      <c r="A14" s="75" t="s">
        <v>15</v>
      </c>
      <c r="B14" s="84" t="s">
        <v>16</v>
      </c>
      <c r="C14" s="75" t="s">
        <v>17</v>
      </c>
      <c r="D14" s="75" t="s">
        <v>18</v>
      </c>
      <c r="E14" s="75" t="s">
        <v>19</v>
      </c>
      <c r="F14" s="75"/>
      <c r="G14" s="75"/>
      <c r="H14" s="75" t="s">
        <v>20</v>
      </c>
      <c r="I14" s="75"/>
      <c r="J14" s="75"/>
      <c r="K14" s="75"/>
      <c r="L14" s="75"/>
      <c r="M14" s="75" t="s">
        <v>21</v>
      </c>
      <c r="N14" s="75"/>
      <c r="O14" s="76" t="s">
        <v>22</v>
      </c>
      <c r="P14" s="26"/>
      <c r="Q14" s="26"/>
      <c r="R14" s="26"/>
      <c r="S14" s="26"/>
    </row>
    <row r="15" spans="1:19" s="27" customFormat="1" ht="36" x14ac:dyDescent="0.2">
      <c r="A15" s="75"/>
      <c r="B15" s="84"/>
      <c r="C15" s="75"/>
      <c r="D15" s="75"/>
      <c r="E15" s="28" t="s">
        <v>23</v>
      </c>
      <c r="F15" s="28" t="s">
        <v>24</v>
      </c>
      <c r="G15" s="75" t="s">
        <v>25</v>
      </c>
      <c r="H15" s="75" t="s">
        <v>26</v>
      </c>
      <c r="I15" s="75" t="s">
        <v>27</v>
      </c>
      <c r="J15" s="75" t="s">
        <v>28</v>
      </c>
      <c r="K15" s="28" t="s">
        <v>24</v>
      </c>
      <c r="L15" s="75" t="s">
        <v>25</v>
      </c>
      <c r="M15" s="75"/>
      <c r="N15" s="75"/>
      <c r="O15" s="76"/>
      <c r="P15" s="26"/>
      <c r="Q15" s="26"/>
      <c r="R15" s="26"/>
      <c r="S15" s="26"/>
    </row>
    <row r="16" spans="1:19" s="27" customFormat="1" ht="36" x14ac:dyDescent="0.2">
      <c r="A16" s="75"/>
      <c r="B16" s="84"/>
      <c r="C16" s="75"/>
      <c r="D16" s="75"/>
      <c r="E16" s="28" t="s">
        <v>28</v>
      </c>
      <c r="F16" s="28" t="s">
        <v>29</v>
      </c>
      <c r="G16" s="75"/>
      <c r="H16" s="75"/>
      <c r="I16" s="75"/>
      <c r="J16" s="75"/>
      <c r="K16" s="28" t="s">
        <v>29</v>
      </c>
      <c r="L16" s="75"/>
      <c r="M16" s="28" t="s">
        <v>30</v>
      </c>
      <c r="N16" s="28" t="s">
        <v>23</v>
      </c>
      <c r="O16" s="76"/>
      <c r="P16" s="26"/>
      <c r="Q16" s="26"/>
      <c r="R16" s="26"/>
      <c r="S16" s="26"/>
    </row>
    <row r="17" spans="1:17" x14ac:dyDescent="0.2">
      <c r="A17" s="29">
        <v>1</v>
      </c>
      <c r="B17" s="30">
        <v>2</v>
      </c>
      <c r="C17" s="28">
        <v>3</v>
      </c>
      <c r="D17" s="28">
        <v>4</v>
      </c>
      <c r="E17" s="28">
        <v>5</v>
      </c>
      <c r="F17" s="29">
        <v>6</v>
      </c>
      <c r="G17" s="29">
        <v>7</v>
      </c>
      <c r="H17" s="29">
        <v>8</v>
      </c>
      <c r="I17" s="29">
        <v>9</v>
      </c>
      <c r="J17" s="29">
        <v>10</v>
      </c>
      <c r="K17" s="29">
        <v>11</v>
      </c>
      <c r="L17" s="29">
        <v>12</v>
      </c>
      <c r="M17" s="29">
        <v>13</v>
      </c>
      <c r="N17" s="29">
        <v>14</v>
      </c>
      <c r="O17" s="29">
        <v>15</v>
      </c>
      <c r="P17" s="7"/>
      <c r="Q17" s="7"/>
    </row>
    <row r="18" spans="1:17" ht="15" x14ac:dyDescent="0.2">
      <c r="A18" s="71" t="s">
        <v>363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</row>
    <row r="19" spans="1:17" ht="15" x14ac:dyDescent="0.2">
      <c r="A19" s="73" t="s">
        <v>364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</row>
    <row r="20" spans="1:17" ht="79.5" x14ac:dyDescent="0.2">
      <c r="A20" s="31">
        <v>1</v>
      </c>
      <c r="B20" s="32" t="s">
        <v>365</v>
      </c>
      <c r="C20" s="33" t="s">
        <v>366</v>
      </c>
      <c r="D20" s="34" t="s">
        <v>234</v>
      </c>
      <c r="E20" s="35" t="s">
        <v>367</v>
      </c>
      <c r="F20" s="35">
        <v>70.58</v>
      </c>
      <c r="G20" s="35">
        <v>5.27</v>
      </c>
      <c r="H20" s="36"/>
      <c r="I20" s="36">
        <v>153</v>
      </c>
      <c r="J20" s="36">
        <v>77</v>
      </c>
      <c r="K20" s="36">
        <v>71</v>
      </c>
      <c r="L20" s="36">
        <v>5</v>
      </c>
      <c r="M20" s="36">
        <v>5.7</v>
      </c>
      <c r="N20" s="36">
        <v>5.7</v>
      </c>
      <c r="O20" s="36"/>
    </row>
    <row r="21" spans="1:17" ht="72.75" x14ac:dyDescent="0.2">
      <c r="A21" s="31">
        <v>2</v>
      </c>
      <c r="B21" s="32" t="s">
        <v>368</v>
      </c>
      <c r="C21" s="33" t="s">
        <v>369</v>
      </c>
      <c r="D21" s="37">
        <v>100</v>
      </c>
      <c r="E21" s="35">
        <v>32.47</v>
      </c>
      <c r="F21" s="36"/>
      <c r="G21" s="35">
        <v>32.47</v>
      </c>
      <c r="H21" s="36"/>
      <c r="I21" s="36">
        <v>3247</v>
      </c>
      <c r="J21" s="36"/>
      <c r="K21" s="36"/>
      <c r="L21" s="36">
        <v>3247</v>
      </c>
      <c r="M21" s="36"/>
      <c r="N21" s="36"/>
      <c r="O21" s="36"/>
    </row>
    <row r="22" spans="1:17" ht="72.75" x14ac:dyDescent="0.2">
      <c r="A22" s="31">
        <v>3</v>
      </c>
      <c r="B22" s="32" t="s">
        <v>370</v>
      </c>
      <c r="C22" s="33" t="s">
        <v>371</v>
      </c>
      <c r="D22" s="37">
        <v>5</v>
      </c>
      <c r="E22" s="35" t="s">
        <v>372</v>
      </c>
      <c r="F22" s="35">
        <v>15.14</v>
      </c>
      <c r="G22" s="35">
        <v>180.9</v>
      </c>
      <c r="H22" s="36"/>
      <c r="I22" s="36">
        <v>1063</v>
      </c>
      <c r="J22" s="36">
        <v>83</v>
      </c>
      <c r="K22" s="36">
        <v>76</v>
      </c>
      <c r="L22" s="36">
        <v>904</v>
      </c>
      <c r="M22" s="36">
        <v>1.18</v>
      </c>
      <c r="N22" s="36">
        <v>5.9</v>
      </c>
      <c r="O22" s="36"/>
    </row>
    <row r="23" spans="1:17" ht="72.75" x14ac:dyDescent="0.2">
      <c r="A23" s="31">
        <v>4</v>
      </c>
      <c r="B23" s="32" t="s">
        <v>373</v>
      </c>
      <c r="C23" s="33" t="s">
        <v>374</v>
      </c>
      <c r="D23" s="37">
        <v>3</v>
      </c>
      <c r="E23" s="35">
        <v>389.35</v>
      </c>
      <c r="F23" s="36"/>
      <c r="G23" s="35">
        <v>389.35</v>
      </c>
      <c r="H23" s="36"/>
      <c r="I23" s="36">
        <v>1168</v>
      </c>
      <c r="J23" s="36"/>
      <c r="K23" s="36"/>
      <c r="L23" s="36">
        <v>1168</v>
      </c>
      <c r="M23" s="36"/>
      <c r="N23" s="36"/>
      <c r="O23" s="36"/>
    </row>
    <row r="24" spans="1:17" ht="72.75" x14ac:dyDescent="0.2">
      <c r="A24" s="31">
        <v>5</v>
      </c>
      <c r="B24" s="32" t="s">
        <v>375</v>
      </c>
      <c r="C24" s="33" t="s">
        <v>376</v>
      </c>
      <c r="D24" s="37">
        <v>2</v>
      </c>
      <c r="E24" s="35">
        <v>40.82</v>
      </c>
      <c r="F24" s="36"/>
      <c r="G24" s="35">
        <v>40.82</v>
      </c>
      <c r="H24" s="36"/>
      <c r="I24" s="36">
        <v>82</v>
      </c>
      <c r="J24" s="36"/>
      <c r="K24" s="36"/>
      <c r="L24" s="36">
        <v>82</v>
      </c>
      <c r="M24" s="36"/>
      <c r="N24" s="36"/>
      <c r="O24" s="36"/>
    </row>
    <row r="25" spans="1:17" ht="79.5" x14ac:dyDescent="0.2">
      <c r="A25" s="31">
        <v>6</v>
      </c>
      <c r="B25" s="32" t="s">
        <v>247</v>
      </c>
      <c r="C25" s="33" t="s">
        <v>377</v>
      </c>
      <c r="D25" s="37">
        <v>2</v>
      </c>
      <c r="E25" s="35" t="s">
        <v>378</v>
      </c>
      <c r="F25" s="35">
        <v>16.07</v>
      </c>
      <c r="G25" s="35">
        <v>178.53</v>
      </c>
      <c r="H25" s="36"/>
      <c r="I25" s="36">
        <v>425</v>
      </c>
      <c r="J25" s="36">
        <v>35</v>
      </c>
      <c r="K25" s="36">
        <v>32</v>
      </c>
      <c r="L25" s="36">
        <v>358</v>
      </c>
      <c r="M25" s="36">
        <v>1.26</v>
      </c>
      <c r="N25" s="36">
        <v>2.52</v>
      </c>
      <c r="O25" s="36"/>
    </row>
    <row r="26" spans="1:17" ht="72.75" x14ac:dyDescent="0.2">
      <c r="A26" s="31">
        <v>7</v>
      </c>
      <c r="B26" s="32" t="s">
        <v>250</v>
      </c>
      <c r="C26" s="33" t="s">
        <v>379</v>
      </c>
      <c r="D26" s="37">
        <v>2</v>
      </c>
      <c r="E26" s="35">
        <v>385</v>
      </c>
      <c r="F26" s="36"/>
      <c r="G26" s="35">
        <v>385</v>
      </c>
      <c r="H26" s="36"/>
      <c r="I26" s="36">
        <v>770</v>
      </c>
      <c r="J26" s="36"/>
      <c r="K26" s="36"/>
      <c r="L26" s="36">
        <v>770</v>
      </c>
      <c r="M26" s="36"/>
      <c r="N26" s="36"/>
      <c r="O26" s="36"/>
    </row>
    <row r="27" spans="1:17" ht="91.5" x14ac:dyDescent="0.2">
      <c r="A27" s="31">
        <v>8</v>
      </c>
      <c r="B27" s="32" t="s">
        <v>380</v>
      </c>
      <c r="C27" s="33" t="s">
        <v>381</v>
      </c>
      <c r="D27" s="37">
        <v>2</v>
      </c>
      <c r="E27" s="35" t="s">
        <v>382</v>
      </c>
      <c r="F27" s="35">
        <v>9.2100000000000009</v>
      </c>
      <c r="G27" s="35">
        <v>3.16</v>
      </c>
      <c r="H27" s="36"/>
      <c r="I27" s="36">
        <v>50</v>
      </c>
      <c r="J27" s="36">
        <v>25</v>
      </c>
      <c r="K27" s="36">
        <v>18</v>
      </c>
      <c r="L27" s="36">
        <v>7</v>
      </c>
      <c r="M27" s="36">
        <v>0.96</v>
      </c>
      <c r="N27" s="36">
        <v>1.92</v>
      </c>
      <c r="O27" s="36"/>
    </row>
    <row r="28" spans="1:17" ht="72.75" x14ac:dyDescent="0.2">
      <c r="A28" s="31">
        <v>9</v>
      </c>
      <c r="B28" s="32" t="s">
        <v>383</v>
      </c>
      <c r="C28" s="33" t="s">
        <v>384</v>
      </c>
      <c r="D28" s="37">
        <v>2</v>
      </c>
      <c r="E28" s="35">
        <v>405.6</v>
      </c>
      <c r="F28" s="36"/>
      <c r="G28" s="35">
        <v>405.6</v>
      </c>
      <c r="H28" s="36"/>
      <c r="I28" s="36">
        <v>811</v>
      </c>
      <c r="J28" s="36"/>
      <c r="K28" s="36"/>
      <c r="L28" s="36">
        <v>811</v>
      </c>
      <c r="M28" s="36"/>
      <c r="N28" s="36"/>
      <c r="O28" s="36"/>
    </row>
    <row r="29" spans="1:17" ht="108.75" x14ac:dyDescent="0.2">
      <c r="A29" s="31">
        <v>10</v>
      </c>
      <c r="B29" s="32" t="s">
        <v>385</v>
      </c>
      <c r="C29" s="33" t="s">
        <v>386</v>
      </c>
      <c r="D29" s="34" t="s">
        <v>387</v>
      </c>
      <c r="E29" s="35" t="s">
        <v>388</v>
      </c>
      <c r="F29" s="35" t="s">
        <v>389</v>
      </c>
      <c r="G29" s="35">
        <v>5.85</v>
      </c>
      <c r="H29" s="36"/>
      <c r="I29" s="36">
        <v>61</v>
      </c>
      <c r="J29" s="36">
        <v>11</v>
      </c>
      <c r="K29" s="35" t="s">
        <v>390</v>
      </c>
      <c r="L29" s="36">
        <v>1</v>
      </c>
      <c r="M29" s="36">
        <v>6.9</v>
      </c>
      <c r="N29" s="36">
        <v>0.83</v>
      </c>
      <c r="O29" s="36"/>
    </row>
    <row r="30" spans="1:17" ht="72.75" x14ac:dyDescent="0.2">
      <c r="A30" s="31">
        <v>11</v>
      </c>
      <c r="B30" s="32" t="s">
        <v>391</v>
      </c>
      <c r="C30" s="33" t="s">
        <v>392</v>
      </c>
      <c r="D30" s="37">
        <v>120</v>
      </c>
      <c r="E30" s="35">
        <v>0.3</v>
      </c>
      <c r="F30" s="36"/>
      <c r="G30" s="35">
        <v>0.3</v>
      </c>
      <c r="H30" s="36"/>
      <c r="I30" s="36">
        <v>36</v>
      </c>
      <c r="J30" s="36"/>
      <c r="K30" s="36"/>
      <c r="L30" s="36">
        <v>36</v>
      </c>
      <c r="M30" s="36"/>
      <c r="N30" s="36"/>
      <c r="O30" s="36"/>
    </row>
    <row r="31" spans="1:17" ht="15" x14ac:dyDescent="0.2">
      <c r="A31" s="73" t="s">
        <v>393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</row>
    <row r="32" spans="1:17" ht="72.75" x14ac:dyDescent="0.2">
      <c r="A32" s="31">
        <v>12</v>
      </c>
      <c r="B32" s="32" t="s">
        <v>394</v>
      </c>
      <c r="C32" s="33" t="s">
        <v>395</v>
      </c>
      <c r="D32" s="37">
        <v>7</v>
      </c>
      <c r="E32" s="35" t="s">
        <v>396</v>
      </c>
      <c r="F32" s="36"/>
      <c r="G32" s="35">
        <v>53.37</v>
      </c>
      <c r="H32" s="36"/>
      <c r="I32" s="36">
        <v>563</v>
      </c>
      <c r="J32" s="36">
        <v>189</v>
      </c>
      <c r="K32" s="36"/>
      <c r="L32" s="36">
        <v>374</v>
      </c>
      <c r="M32" s="36">
        <v>2.36</v>
      </c>
      <c r="N32" s="36">
        <v>16.52</v>
      </c>
      <c r="O32" s="36"/>
    </row>
    <row r="33" spans="1:15" ht="72.75" x14ac:dyDescent="0.2">
      <c r="A33" s="31">
        <v>13</v>
      </c>
      <c r="B33" s="32" t="s">
        <v>397</v>
      </c>
      <c r="C33" s="33" t="s">
        <v>398</v>
      </c>
      <c r="D33" s="37">
        <v>4</v>
      </c>
      <c r="E33" s="35" t="s">
        <v>399</v>
      </c>
      <c r="F33" s="36"/>
      <c r="G33" s="35">
        <v>15.66</v>
      </c>
      <c r="H33" s="36"/>
      <c r="I33" s="36">
        <v>145</v>
      </c>
      <c r="J33" s="36">
        <v>83</v>
      </c>
      <c r="K33" s="36"/>
      <c r="L33" s="36">
        <v>62</v>
      </c>
      <c r="M33" s="36">
        <v>1.8</v>
      </c>
      <c r="N33" s="36">
        <v>7.2</v>
      </c>
      <c r="O33" s="36"/>
    </row>
    <row r="34" spans="1:15" ht="15" x14ac:dyDescent="0.2">
      <c r="A34" s="73" t="s">
        <v>400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ht="72.75" x14ac:dyDescent="0.2">
      <c r="A35" s="31">
        <v>14</v>
      </c>
      <c r="B35" s="32" t="s">
        <v>401</v>
      </c>
      <c r="C35" s="33" t="s">
        <v>402</v>
      </c>
      <c r="D35" s="34" t="s">
        <v>403</v>
      </c>
      <c r="E35" s="35" t="s">
        <v>404</v>
      </c>
      <c r="F35" s="35" t="s">
        <v>405</v>
      </c>
      <c r="G35" s="35">
        <v>199.2</v>
      </c>
      <c r="H35" s="36"/>
      <c r="I35" s="36">
        <v>60</v>
      </c>
      <c r="J35" s="36">
        <v>40</v>
      </c>
      <c r="K35" s="35" t="s">
        <v>406</v>
      </c>
      <c r="L35" s="36">
        <v>10</v>
      </c>
      <c r="M35" s="36">
        <v>78.400000000000006</v>
      </c>
      <c r="N35" s="36">
        <v>3.92</v>
      </c>
      <c r="O35" s="36"/>
    </row>
    <row r="36" spans="1:15" ht="72.75" x14ac:dyDescent="0.2">
      <c r="A36" s="31">
        <v>15</v>
      </c>
      <c r="B36" s="32" t="s">
        <v>407</v>
      </c>
      <c r="C36" s="33" t="s">
        <v>408</v>
      </c>
      <c r="D36" s="34" t="s">
        <v>409</v>
      </c>
      <c r="E36" s="35">
        <v>578</v>
      </c>
      <c r="F36" s="36"/>
      <c r="G36" s="35">
        <v>578</v>
      </c>
      <c r="H36" s="36"/>
      <c r="I36" s="36">
        <v>121</v>
      </c>
      <c r="J36" s="36"/>
      <c r="K36" s="36"/>
      <c r="L36" s="36">
        <v>121</v>
      </c>
      <c r="M36" s="36"/>
      <c r="N36" s="36"/>
      <c r="O36" s="36"/>
    </row>
    <row r="37" spans="1:15" ht="72.75" x14ac:dyDescent="0.2">
      <c r="A37" s="31">
        <v>16</v>
      </c>
      <c r="B37" s="32" t="s">
        <v>410</v>
      </c>
      <c r="C37" s="33" t="s">
        <v>411</v>
      </c>
      <c r="D37" s="37">
        <v>3</v>
      </c>
      <c r="E37" s="35">
        <v>169.39</v>
      </c>
      <c r="F37" s="36"/>
      <c r="G37" s="35">
        <v>169.39</v>
      </c>
      <c r="H37" s="36"/>
      <c r="I37" s="36">
        <v>508</v>
      </c>
      <c r="J37" s="36"/>
      <c r="K37" s="36"/>
      <c r="L37" s="36">
        <v>508</v>
      </c>
      <c r="M37" s="36"/>
      <c r="N37" s="36"/>
      <c r="O37" s="36"/>
    </row>
    <row r="38" spans="1:15" ht="72.75" x14ac:dyDescent="0.2">
      <c r="A38" s="31">
        <v>17</v>
      </c>
      <c r="B38" s="32" t="s">
        <v>412</v>
      </c>
      <c r="C38" s="33" t="s">
        <v>413</v>
      </c>
      <c r="D38" s="37">
        <v>5</v>
      </c>
      <c r="E38" s="35">
        <v>99.9</v>
      </c>
      <c r="F38" s="36"/>
      <c r="G38" s="35">
        <v>99.9</v>
      </c>
      <c r="H38" s="36"/>
      <c r="I38" s="36">
        <v>500</v>
      </c>
      <c r="J38" s="36"/>
      <c r="K38" s="36"/>
      <c r="L38" s="36">
        <v>500</v>
      </c>
      <c r="M38" s="36"/>
      <c r="N38" s="36"/>
      <c r="O38" s="36"/>
    </row>
    <row r="39" spans="1:15" ht="72.75" x14ac:dyDescent="0.2">
      <c r="A39" s="31">
        <v>18</v>
      </c>
      <c r="B39" s="32" t="s">
        <v>414</v>
      </c>
      <c r="C39" s="33" t="s">
        <v>415</v>
      </c>
      <c r="D39" s="34" t="s">
        <v>416</v>
      </c>
      <c r="E39" s="35">
        <v>6.74</v>
      </c>
      <c r="F39" s="36"/>
      <c r="G39" s="35">
        <v>6.74</v>
      </c>
      <c r="H39" s="36"/>
      <c r="I39" s="36">
        <v>13</v>
      </c>
      <c r="J39" s="36"/>
      <c r="K39" s="36"/>
      <c r="L39" s="36">
        <v>13</v>
      </c>
      <c r="M39" s="36"/>
      <c r="N39" s="36"/>
      <c r="O39" s="36"/>
    </row>
    <row r="40" spans="1:15" ht="15" x14ac:dyDescent="0.2">
      <c r="A40" s="71" t="s">
        <v>417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</row>
    <row r="41" spans="1:15" ht="115.5" x14ac:dyDescent="0.2">
      <c r="A41" s="31">
        <v>19</v>
      </c>
      <c r="B41" s="32" t="s">
        <v>418</v>
      </c>
      <c r="C41" s="33" t="s">
        <v>419</v>
      </c>
      <c r="D41" s="37">
        <v>3</v>
      </c>
      <c r="E41" s="35" t="s">
        <v>420</v>
      </c>
      <c r="F41" s="35">
        <v>2.4500000000000002</v>
      </c>
      <c r="G41" s="35">
        <v>2.81</v>
      </c>
      <c r="H41" s="36"/>
      <c r="I41" s="36">
        <v>42</v>
      </c>
      <c r="J41" s="36">
        <v>26</v>
      </c>
      <c r="K41" s="36">
        <v>7</v>
      </c>
      <c r="L41" s="36">
        <v>9</v>
      </c>
      <c r="M41" s="36">
        <v>0.63</v>
      </c>
      <c r="N41" s="36">
        <v>1.89</v>
      </c>
      <c r="O41" s="36"/>
    </row>
    <row r="42" spans="1:15" ht="72.75" x14ac:dyDescent="0.2">
      <c r="A42" s="31">
        <v>20</v>
      </c>
      <c r="B42" s="32" t="s">
        <v>421</v>
      </c>
      <c r="C42" s="33" t="s">
        <v>422</v>
      </c>
      <c r="D42" s="37">
        <v>1</v>
      </c>
      <c r="E42" s="35" t="s">
        <v>423</v>
      </c>
      <c r="F42" s="35">
        <v>85.41</v>
      </c>
      <c r="G42" s="35">
        <v>38.14</v>
      </c>
      <c r="H42" s="36"/>
      <c r="I42" s="36">
        <v>188</v>
      </c>
      <c r="J42" s="36">
        <v>65</v>
      </c>
      <c r="K42" s="36">
        <v>85</v>
      </c>
      <c r="L42" s="36">
        <v>38</v>
      </c>
      <c r="M42" s="36">
        <v>5.34</v>
      </c>
      <c r="N42" s="36">
        <v>5.34</v>
      </c>
      <c r="O42" s="36"/>
    </row>
    <row r="43" spans="1:15" ht="72.75" x14ac:dyDescent="0.2">
      <c r="A43" s="31">
        <v>21</v>
      </c>
      <c r="B43" s="32" t="s">
        <v>424</v>
      </c>
      <c r="C43" s="33" t="s">
        <v>425</v>
      </c>
      <c r="D43" s="34" t="s">
        <v>117</v>
      </c>
      <c r="E43" s="35" t="s">
        <v>426</v>
      </c>
      <c r="F43" s="35" t="s">
        <v>427</v>
      </c>
      <c r="G43" s="36"/>
      <c r="H43" s="36"/>
      <c r="I43" s="36">
        <v>18</v>
      </c>
      <c r="J43" s="36">
        <v>5</v>
      </c>
      <c r="K43" s="35" t="s">
        <v>428</v>
      </c>
      <c r="L43" s="36"/>
      <c r="M43" s="36">
        <v>0.41</v>
      </c>
      <c r="N43" s="36">
        <v>0.41</v>
      </c>
      <c r="O43" s="36"/>
    </row>
    <row r="44" spans="1:15" ht="79.5" x14ac:dyDescent="0.2">
      <c r="A44" s="31">
        <v>22</v>
      </c>
      <c r="B44" s="32" t="s">
        <v>429</v>
      </c>
      <c r="C44" s="33" t="s">
        <v>430</v>
      </c>
      <c r="D44" s="34" t="s">
        <v>117</v>
      </c>
      <c r="E44" s="35" t="s">
        <v>431</v>
      </c>
      <c r="F44" s="35" t="s">
        <v>432</v>
      </c>
      <c r="G44" s="36"/>
      <c r="H44" s="36"/>
      <c r="I44" s="36">
        <v>8</v>
      </c>
      <c r="J44" s="36">
        <v>1</v>
      </c>
      <c r="K44" s="35" t="s">
        <v>433</v>
      </c>
      <c r="L44" s="36"/>
      <c r="M44" s="36">
        <v>0.12</v>
      </c>
      <c r="N44" s="36">
        <v>0.12</v>
      </c>
      <c r="O44" s="36"/>
    </row>
    <row r="45" spans="1:15" ht="79.5" x14ac:dyDescent="0.2">
      <c r="A45" s="31">
        <v>23</v>
      </c>
      <c r="B45" s="32" t="s">
        <v>434</v>
      </c>
      <c r="C45" s="33" t="s">
        <v>435</v>
      </c>
      <c r="D45" s="37">
        <v>1</v>
      </c>
      <c r="E45" s="35" t="s">
        <v>436</v>
      </c>
      <c r="F45" s="35" t="s">
        <v>437</v>
      </c>
      <c r="G45" s="36"/>
      <c r="H45" s="36"/>
      <c r="I45" s="36">
        <v>968</v>
      </c>
      <c r="J45" s="36">
        <v>170</v>
      </c>
      <c r="K45" s="35" t="s">
        <v>438</v>
      </c>
      <c r="L45" s="36"/>
      <c r="M45" s="36">
        <v>14</v>
      </c>
      <c r="N45" s="36">
        <v>14</v>
      </c>
      <c r="O45" s="36"/>
    </row>
    <row r="46" spans="1:15" ht="22.5" x14ac:dyDescent="0.2">
      <c r="A46" s="73" t="s">
        <v>85</v>
      </c>
      <c r="B46" s="72"/>
      <c r="C46" s="72"/>
      <c r="D46" s="72"/>
      <c r="E46" s="72"/>
      <c r="F46" s="72"/>
      <c r="G46" s="72"/>
      <c r="H46" s="72"/>
      <c r="I46" s="35">
        <v>11000</v>
      </c>
      <c r="J46" s="35">
        <v>810</v>
      </c>
      <c r="K46" s="35" t="s">
        <v>439</v>
      </c>
      <c r="L46" s="35">
        <v>9024</v>
      </c>
      <c r="M46" s="36"/>
      <c r="N46" s="35">
        <v>66.27</v>
      </c>
      <c r="O46" s="36"/>
    </row>
    <row r="47" spans="1:15" ht="15" x14ac:dyDescent="0.2">
      <c r="A47" s="73" t="s">
        <v>87</v>
      </c>
      <c r="B47" s="72"/>
      <c r="C47" s="72"/>
      <c r="D47" s="72"/>
      <c r="E47" s="72"/>
      <c r="F47" s="72"/>
      <c r="G47" s="72"/>
      <c r="H47" s="72"/>
      <c r="I47" s="35">
        <v>1146</v>
      </c>
      <c r="J47" s="36"/>
      <c r="K47" s="36"/>
      <c r="L47" s="36"/>
      <c r="M47" s="36"/>
      <c r="N47" s="36"/>
      <c r="O47" s="36"/>
    </row>
    <row r="48" spans="1:15" ht="15" x14ac:dyDescent="0.2">
      <c r="A48" s="73" t="s">
        <v>88</v>
      </c>
      <c r="B48" s="72"/>
      <c r="C48" s="72"/>
      <c r="D48" s="72"/>
      <c r="E48" s="72"/>
      <c r="F48" s="72"/>
      <c r="G48" s="72"/>
      <c r="H48" s="72"/>
      <c r="I48" s="35">
        <v>768</v>
      </c>
      <c r="J48" s="36"/>
      <c r="K48" s="36"/>
      <c r="L48" s="36"/>
      <c r="M48" s="36"/>
      <c r="N48" s="36"/>
      <c r="O48" s="36"/>
    </row>
    <row r="49" spans="1:15" ht="15" x14ac:dyDescent="0.2">
      <c r="A49" s="74" t="s">
        <v>89</v>
      </c>
      <c r="B49" s="72"/>
      <c r="C49" s="72"/>
      <c r="D49" s="72"/>
      <c r="E49" s="72"/>
      <c r="F49" s="72"/>
      <c r="G49" s="72"/>
      <c r="H49" s="72"/>
      <c r="I49" s="39">
        <v>87040</v>
      </c>
      <c r="J49" s="36"/>
      <c r="K49" s="36"/>
      <c r="L49" s="36"/>
      <c r="M49" s="36"/>
      <c r="N49" s="39">
        <v>66.27</v>
      </c>
      <c r="O49" s="36"/>
    </row>
  </sheetData>
  <mergeCells count="29">
    <mergeCell ref="D11:E11"/>
    <mergeCell ref="B4:K4"/>
    <mergeCell ref="B7:O7"/>
    <mergeCell ref="D8:E8"/>
    <mergeCell ref="D9:E9"/>
    <mergeCell ref="D10:E10"/>
    <mergeCell ref="D12:E12"/>
    <mergeCell ref="A14:A16"/>
    <mergeCell ref="B14:B16"/>
    <mergeCell ref="C14:C16"/>
    <mergeCell ref="D14:D16"/>
    <mergeCell ref="E14:G14"/>
    <mergeCell ref="H14:L14"/>
    <mergeCell ref="M14:N15"/>
    <mergeCell ref="O14:O16"/>
    <mergeCell ref="G15:G16"/>
    <mergeCell ref="H15:H16"/>
    <mergeCell ref="I15:I16"/>
    <mergeCell ref="J15:J16"/>
    <mergeCell ref="L15:L16"/>
    <mergeCell ref="A47:H47"/>
    <mergeCell ref="A48:H48"/>
    <mergeCell ref="A49:H49"/>
    <mergeCell ref="A18:O18"/>
    <mergeCell ref="A19:O19"/>
    <mergeCell ref="A31:O31"/>
    <mergeCell ref="A34:O34"/>
    <mergeCell ref="A40:O40"/>
    <mergeCell ref="A46:H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activeCell="M22" sqref="M22"/>
    </sheetView>
  </sheetViews>
  <sheetFormatPr defaultRowHeight="12.75" outlineLevelRow="1" outlineLevelCol="1" x14ac:dyDescent="0.2"/>
  <cols>
    <col min="1" max="1" width="3.42578125" style="20" customWidth="1"/>
    <col min="2" max="2" width="12" style="42" customWidth="1"/>
    <col min="3" max="3" width="34.7109375" style="43" customWidth="1"/>
    <col min="4" max="4" width="17.140625" style="1" customWidth="1"/>
    <col min="5" max="5" width="7.7109375" style="5" customWidth="1"/>
    <col min="6" max="7" width="7.7109375" style="3" customWidth="1"/>
    <col min="8" max="8" width="8" style="3" customWidth="1"/>
    <col min="9" max="14" width="7.7109375" style="3" customWidth="1"/>
    <col min="15" max="15" width="7.7109375" style="3" customWidth="1" outlineLevel="1"/>
    <col min="16" max="17" width="6.28515625" style="3" customWidth="1"/>
    <col min="18" max="16384" width="9.140625" style="7"/>
  </cols>
  <sheetData>
    <row r="1" spans="1:19" ht="15.75" x14ac:dyDescent="0.2">
      <c r="A1" s="1"/>
      <c r="B1" s="2"/>
      <c r="C1" s="3"/>
      <c r="D1" s="4" t="s">
        <v>440</v>
      </c>
      <c r="F1" s="6"/>
      <c r="G1" s="6"/>
      <c r="H1" s="6"/>
      <c r="P1" s="7"/>
      <c r="Q1" s="7"/>
    </row>
    <row r="2" spans="1:19" x14ac:dyDescent="0.2">
      <c r="A2" s="1"/>
      <c r="B2" s="2"/>
      <c r="C2" s="3"/>
      <c r="D2" s="8" t="s">
        <v>1</v>
      </c>
      <c r="F2" s="9"/>
      <c r="G2" s="9"/>
      <c r="H2" s="9"/>
      <c r="P2" s="7"/>
      <c r="Q2" s="7"/>
    </row>
    <row r="3" spans="1:19" x14ac:dyDescent="0.2">
      <c r="A3" s="10"/>
      <c r="B3" s="11"/>
      <c r="C3" s="12"/>
      <c r="D3" s="12"/>
      <c r="E3" s="12"/>
      <c r="F3" s="12"/>
      <c r="G3" s="12"/>
      <c r="H3" s="12"/>
      <c r="I3" s="12"/>
      <c r="J3" s="12"/>
      <c r="P3" s="7"/>
      <c r="Q3" s="7"/>
    </row>
    <row r="4" spans="1:19" ht="15" x14ac:dyDescent="0.2">
      <c r="A4" s="13" t="s">
        <v>2</v>
      </c>
      <c r="B4" s="77" t="s">
        <v>441</v>
      </c>
      <c r="C4" s="78"/>
      <c r="D4" s="78"/>
      <c r="E4" s="78"/>
      <c r="F4" s="78"/>
      <c r="G4" s="78"/>
      <c r="H4" s="78"/>
      <c r="I4" s="78"/>
      <c r="J4" s="78"/>
      <c r="K4" s="78"/>
      <c r="O4" s="7"/>
      <c r="P4" s="7"/>
      <c r="Q4" s="7"/>
    </row>
    <row r="5" spans="1:19" x14ac:dyDescent="0.2">
      <c r="A5" s="10"/>
      <c r="B5" s="14"/>
      <c r="C5" s="15"/>
      <c r="D5" s="16" t="s">
        <v>4</v>
      </c>
      <c r="E5" s="17"/>
      <c r="F5" s="16"/>
      <c r="G5" s="16"/>
      <c r="H5" s="16"/>
      <c r="I5" s="15"/>
      <c r="J5" s="15"/>
      <c r="K5" s="18"/>
      <c r="P5" s="7"/>
      <c r="Q5" s="7"/>
    </row>
    <row r="6" spans="1:19" x14ac:dyDescent="0.2">
      <c r="A6" s="7"/>
      <c r="B6" s="19"/>
      <c r="C6" s="12"/>
      <c r="D6" s="12"/>
      <c r="E6" s="12"/>
      <c r="F6" s="12"/>
      <c r="G6" s="12"/>
      <c r="H6" s="12"/>
      <c r="I6" s="12"/>
      <c r="J6" s="12"/>
      <c r="O6" s="7"/>
      <c r="P6" s="7"/>
      <c r="Q6" s="7"/>
    </row>
    <row r="7" spans="1:19" ht="15" x14ac:dyDescent="0.25">
      <c r="B7" s="79" t="s">
        <v>5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21"/>
      <c r="Q7" s="7"/>
    </row>
    <row r="8" spans="1:19" ht="15" x14ac:dyDescent="0.25">
      <c r="A8" s="8"/>
      <c r="B8" s="22" t="s">
        <v>95</v>
      </c>
      <c r="C8" s="23"/>
      <c r="D8" s="81" t="s">
        <v>442</v>
      </c>
      <c r="E8" s="82"/>
      <c r="F8" s="24" t="s">
        <v>8</v>
      </c>
      <c r="G8" s="22"/>
      <c r="H8" s="12"/>
      <c r="I8" s="22"/>
      <c r="J8" s="12"/>
      <c r="K8" s="12"/>
      <c r="L8" s="12"/>
      <c r="M8" s="12"/>
      <c r="N8" s="12"/>
      <c r="O8" s="12"/>
      <c r="P8" s="7"/>
      <c r="Q8" s="7"/>
    </row>
    <row r="9" spans="1:19" ht="15" outlineLevel="1" x14ac:dyDescent="0.25">
      <c r="A9" s="8"/>
      <c r="B9" s="22" t="s">
        <v>97</v>
      </c>
      <c r="C9" s="23"/>
      <c r="D9" s="81" t="s">
        <v>443</v>
      </c>
      <c r="E9" s="82"/>
      <c r="F9" s="24" t="s">
        <v>8</v>
      </c>
      <c r="G9" s="22"/>
      <c r="H9" s="12"/>
      <c r="I9" s="22"/>
      <c r="J9" s="12"/>
      <c r="K9" s="12"/>
      <c r="L9" s="12"/>
      <c r="M9" s="12"/>
      <c r="N9" s="12"/>
      <c r="O9" s="12"/>
      <c r="P9" s="7"/>
      <c r="Q9" s="7"/>
    </row>
    <row r="10" spans="1:19" ht="15" outlineLevel="1" x14ac:dyDescent="0.25">
      <c r="A10" s="8"/>
      <c r="B10" s="22" t="s">
        <v>99</v>
      </c>
      <c r="C10" s="23"/>
      <c r="D10" s="81" t="s">
        <v>444</v>
      </c>
      <c r="E10" s="82"/>
      <c r="F10" s="24" t="s">
        <v>8</v>
      </c>
      <c r="G10" s="22"/>
      <c r="H10" s="12"/>
      <c r="I10" s="22"/>
      <c r="J10" s="12"/>
      <c r="K10" s="12"/>
      <c r="L10" s="12"/>
      <c r="M10" s="12"/>
      <c r="N10" s="12"/>
      <c r="O10" s="12"/>
      <c r="P10" s="7"/>
      <c r="Q10" s="7"/>
    </row>
    <row r="11" spans="1:19" ht="15" x14ac:dyDescent="0.25">
      <c r="A11" s="8"/>
      <c r="B11" s="22" t="s">
        <v>9</v>
      </c>
      <c r="C11" s="23"/>
      <c r="D11" s="83" t="s">
        <v>445</v>
      </c>
      <c r="E11" s="82"/>
      <c r="F11" s="22" t="s">
        <v>8</v>
      </c>
      <c r="G11" s="22"/>
      <c r="H11" s="12"/>
      <c r="I11" s="22"/>
      <c r="J11" s="12"/>
      <c r="K11" s="12"/>
      <c r="L11" s="12"/>
      <c r="M11" s="12"/>
      <c r="N11" s="12"/>
      <c r="O11" s="12"/>
      <c r="P11" s="7"/>
      <c r="Q11" s="7"/>
    </row>
    <row r="12" spans="1:19" ht="15" outlineLevel="1" x14ac:dyDescent="0.25">
      <c r="A12" s="8"/>
      <c r="B12" s="22" t="s">
        <v>11</v>
      </c>
      <c r="C12" s="23"/>
      <c r="D12" s="83" t="s">
        <v>446</v>
      </c>
      <c r="E12" s="82"/>
      <c r="F12" s="22" t="s">
        <v>13</v>
      </c>
      <c r="G12" s="22"/>
      <c r="H12" s="12"/>
      <c r="I12" s="22"/>
      <c r="J12" s="12"/>
      <c r="K12" s="12"/>
      <c r="L12" s="12"/>
      <c r="M12" s="12"/>
      <c r="N12" s="12"/>
      <c r="O12" s="12"/>
      <c r="P12" s="7"/>
      <c r="Q12" s="7"/>
    </row>
    <row r="13" spans="1:19" x14ac:dyDescent="0.2">
      <c r="B13" s="25" t="s">
        <v>14</v>
      </c>
      <c r="C13" s="23"/>
      <c r="D13" s="12"/>
      <c r="E13" s="12"/>
      <c r="F13" s="12"/>
      <c r="G13" s="12"/>
      <c r="H13" s="12"/>
      <c r="I13" s="12"/>
      <c r="J13" s="12"/>
      <c r="P13" s="7"/>
      <c r="Q13" s="7"/>
    </row>
    <row r="14" spans="1:19" s="27" customFormat="1" ht="12" x14ac:dyDescent="0.2">
      <c r="A14" s="75" t="s">
        <v>15</v>
      </c>
      <c r="B14" s="84" t="s">
        <v>16</v>
      </c>
      <c r="C14" s="75" t="s">
        <v>17</v>
      </c>
      <c r="D14" s="75" t="s">
        <v>18</v>
      </c>
      <c r="E14" s="75" t="s">
        <v>19</v>
      </c>
      <c r="F14" s="75"/>
      <c r="G14" s="75"/>
      <c r="H14" s="75" t="s">
        <v>20</v>
      </c>
      <c r="I14" s="75"/>
      <c r="J14" s="75"/>
      <c r="K14" s="75"/>
      <c r="L14" s="75"/>
      <c r="M14" s="75" t="s">
        <v>21</v>
      </c>
      <c r="N14" s="75"/>
      <c r="O14" s="76" t="s">
        <v>22</v>
      </c>
      <c r="P14" s="26"/>
      <c r="Q14" s="26"/>
      <c r="R14" s="26"/>
      <c r="S14" s="26"/>
    </row>
    <row r="15" spans="1:19" s="27" customFormat="1" ht="36" x14ac:dyDescent="0.2">
      <c r="A15" s="75"/>
      <c r="B15" s="84"/>
      <c r="C15" s="75"/>
      <c r="D15" s="75"/>
      <c r="E15" s="28" t="s">
        <v>23</v>
      </c>
      <c r="F15" s="28" t="s">
        <v>24</v>
      </c>
      <c r="G15" s="75" t="s">
        <v>25</v>
      </c>
      <c r="H15" s="75" t="s">
        <v>26</v>
      </c>
      <c r="I15" s="75" t="s">
        <v>27</v>
      </c>
      <c r="J15" s="75" t="s">
        <v>28</v>
      </c>
      <c r="K15" s="28" t="s">
        <v>24</v>
      </c>
      <c r="L15" s="75" t="s">
        <v>25</v>
      </c>
      <c r="M15" s="75"/>
      <c r="N15" s="75"/>
      <c r="O15" s="76"/>
      <c r="P15" s="26"/>
      <c r="Q15" s="26"/>
      <c r="R15" s="26"/>
      <c r="S15" s="26"/>
    </row>
    <row r="16" spans="1:19" s="27" customFormat="1" ht="36" x14ac:dyDescent="0.2">
      <c r="A16" s="75"/>
      <c r="B16" s="84"/>
      <c r="C16" s="75"/>
      <c r="D16" s="75"/>
      <c r="E16" s="28" t="s">
        <v>28</v>
      </c>
      <c r="F16" s="28" t="s">
        <v>29</v>
      </c>
      <c r="G16" s="75"/>
      <c r="H16" s="75"/>
      <c r="I16" s="75"/>
      <c r="J16" s="75"/>
      <c r="K16" s="28" t="s">
        <v>29</v>
      </c>
      <c r="L16" s="75"/>
      <c r="M16" s="28" t="s">
        <v>30</v>
      </c>
      <c r="N16" s="28" t="s">
        <v>23</v>
      </c>
      <c r="O16" s="76"/>
      <c r="P16" s="26"/>
      <c r="Q16" s="26"/>
      <c r="R16" s="26"/>
      <c r="S16" s="26"/>
    </row>
    <row r="17" spans="1:17" x14ac:dyDescent="0.2">
      <c r="A17" s="29">
        <v>1</v>
      </c>
      <c r="B17" s="30">
        <v>2</v>
      </c>
      <c r="C17" s="28">
        <v>3</v>
      </c>
      <c r="D17" s="28">
        <v>4</v>
      </c>
      <c r="E17" s="28">
        <v>5</v>
      </c>
      <c r="F17" s="29">
        <v>6</v>
      </c>
      <c r="G17" s="29">
        <v>7</v>
      </c>
      <c r="H17" s="29">
        <v>8</v>
      </c>
      <c r="I17" s="29">
        <v>9</v>
      </c>
      <c r="J17" s="29">
        <v>10</v>
      </c>
      <c r="K17" s="29">
        <v>11</v>
      </c>
      <c r="L17" s="29">
        <v>12</v>
      </c>
      <c r="M17" s="29">
        <v>13</v>
      </c>
      <c r="N17" s="29">
        <v>14</v>
      </c>
      <c r="O17" s="29">
        <v>15</v>
      </c>
      <c r="P17" s="7"/>
      <c r="Q17" s="7"/>
    </row>
    <row r="18" spans="1:17" ht="15" x14ac:dyDescent="0.2">
      <c r="A18" s="71" t="s">
        <v>363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</row>
    <row r="19" spans="1:17" ht="15" x14ac:dyDescent="0.2">
      <c r="A19" s="73" t="s">
        <v>447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</row>
    <row r="20" spans="1:17" ht="91.5" x14ac:dyDescent="0.2">
      <c r="A20" s="31">
        <v>1</v>
      </c>
      <c r="B20" s="32" t="s">
        <v>448</v>
      </c>
      <c r="C20" s="33" t="s">
        <v>449</v>
      </c>
      <c r="D20" s="34" t="s">
        <v>234</v>
      </c>
      <c r="E20" s="35" t="s">
        <v>450</v>
      </c>
      <c r="F20" s="35">
        <v>76.760000000000005</v>
      </c>
      <c r="G20" s="35">
        <v>20.75</v>
      </c>
      <c r="H20" s="36"/>
      <c r="I20" s="36">
        <v>178</v>
      </c>
      <c r="J20" s="36">
        <v>81</v>
      </c>
      <c r="K20" s="36">
        <v>77</v>
      </c>
      <c r="L20" s="36">
        <v>20</v>
      </c>
      <c r="M20" s="36">
        <v>6</v>
      </c>
      <c r="N20" s="36">
        <v>6</v>
      </c>
      <c r="O20" s="36"/>
    </row>
    <row r="21" spans="1:17" ht="72.75" x14ac:dyDescent="0.2">
      <c r="A21" s="31">
        <v>2</v>
      </c>
      <c r="B21" s="32" t="s">
        <v>451</v>
      </c>
      <c r="C21" s="33" t="s">
        <v>452</v>
      </c>
      <c r="D21" s="37">
        <v>100</v>
      </c>
      <c r="E21" s="35">
        <v>65.56</v>
      </c>
      <c r="F21" s="36"/>
      <c r="G21" s="35">
        <v>65.56</v>
      </c>
      <c r="H21" s="36"/>
      <c r="I21" s="36">
        <v>6556</v>
      </c>
      <c r="J21" s="36"/>
      <c r="K21" s="36"/>
      <c r="L21" s="36">
        <v>6556</v>
      </c>
      <c r="M21" s="36"/>
      <c r="N21" s="36"/>
      <c r="O21" s="36"/>
    </row>
    <row r="22" spans="1:17" ht="79.5" x14ac:dyDescent="0.2">
      <c r="A22" s="31">
        <v>3</v>
      </c>
      <c r="B22" s="32" t="s">
        <v>453</v>
      </c>
      <c r="C22" s="33" t="s">
        <v>454</v>
      </c>
      <c r="D22" s="37">
        <v>5</v>
      </c>
      <c r="E22" s="35" t="s">
        <v>455</v>
      </c>
      <c r="F22" s="35">
        <v>27.11</v>
      </c>
      <c r="G22" s="35">
        <v>261.27</v>
      </c>
      <c r="H22" s="36"/>
      <c r="I22" s="36">
        <v>1575</v>
      </c>
      <c r="J22" s="36">
        <v>133</v>
      </c>
      <c r="K22" s="36">
        <v>136</v>
      </c>
      <c r="L22" s="36">
        <v>1306</v>
      </c>
      <c r="M22" s="36">
        <v>1.9</v>
      </c>
      <c r="N22" s="36">
        <v>9.5</v>
      </c>
      <c r="O22" s="36"/>
    </row>
    <row r="23" spans="1:17" ht="72.75" x14ac:dyDescent="0.2">
      <c r="A23" s="31">
        <v>4</v>
      </c>
      <c r="B23" s="32" t="s">
        <v>373</v>
      </c>
      <c r="C23" s="33" t="s">
        <v>456</v>
      </c>
      <c r="D23" s="37">
        <v>3</v>
      </c>
      <c r="E23" s="35">
        <v>389.35</v>
      </c>
      <c r="F23" s="36"/>
      <c r="G23" s="35">
        <v>389.35</v>
      </c>
      <c r="H23" s="36"/>
      <c r="I23" s="36">
        <v>1168</v>
      </c>
      <c r="J23" s="36"/>
      <c r="K23" s="36"/>
      <c r="L23" s="36">
        <v>1168</v>
      </c>
      <c r="M23" s="36"/>
      <c r="N23" s="36"/>
      <c r="O23" s="36"/>
    </row>
    <row r="24" spans="1:17" ht="79.5" x14ac:dyDescent="0.2">
      <c r="A24" s="31">
        <v>5</v>
      </c>
      <c r="B24" s="32" t="s">
        <v>457</v>
      </c>
      <c r="C24" s="33" t="s">
        <v>458</v>
      </c>
      <c r="D24" s="37">
        <v>2</v>
      </c>
      <c r="E24" s="35">
        <v>101.47</v>
      </c>
      <c r="F24" s="36"/>
      <c r="G24" s="35">
        <v>101.47</v>
      </c>
      <c r="H24" s="36"/>
      <c r="I24" s="36">
        <v>203</v>
      </c>
      <c r="J24" s="36"/>
      <c r="K24" s="36"/>
      <c r="L24" s="36">
        <v>203</v>
      </c>
      <c r="M24" s="36"/>
      <c r="N24" s="36"/>
      <c r="O24" s="36"/>
    </row>
    <row r="25" spans="1:17" ht="79.5" x14ac:dyDescent="0.2">
      <c r="A25" s="31">
        <v>6</v>
      </c>
      <c r="B25" s="32" t="s">
        <v>459</v>
      </c>
      <c r="C25" s="33" t="s">
        <v>460</v>
      </c>
      <c r="D25" s="37">
        <v>2</v>
      </c>
      <c r="E25" s="35" t="s">
        <v>461</v>
      </c>
      <c r="F25" s="35">
        <v>28.74</v>
      </c>
      <c r="G25" s="35">
        <v>257.32</v>
      </c>
      <c r="H25" s="36"/>
      <c r="I25" s="36">
        <v>628</v>
      </c>
      <c r="J25" s="36">
        <v>56</v>
      </c>
      <c r="K25" s="36">
        <v>57</v>
      </c>
      <c r="L25" s="36">
        <v>515</v>
      </c>
      <c r="M25" s="36">
        <v>1.98</v>
      </c>
      <c r="N25" s="36">
        <v>3.96</v>
      </c>
      <c r="O25" s="36"/>
    </row>
    <row r="26" spans="1:17" ht="72.75" x14ac:dyDescent="0.2">
      <c r="A26" s="31">
        <v>7</v>
      </c>
      <c r="B26" s="32" t="s">
        <v>462</v>
      </c>
      <c r="C26" s="33" t="s">
        <v>463</v>
      </c>
      <c r="D26" s="37">
        <v>2</v>
      </c>
      <c r="E26" s="35">
        <v>700</v>
      </c>
      <c r="F26" s="36"/>
      <c r="G26" s="35">
        <v>700</v>
      </c>
      <c r="H26" s="36"/>
      <c r="I26" s="36">
        <v>1400</v>
      </c>
      <c r="J26" s="36"/>
      <c r="K26" s="36"/>
      <c r="L26" s="36">
        <v>1400</v>
      </c>
      <c r="M26" s="36"/>
      <c r="N26" s="36"/>
      <c r="O26" s="36"/>
    </row>
    <row r="27" spans="1:17" ht="103.5" x14ac:dyDescent="0.2">
      <c r="A27" s="31">
        <v>8</v>
      </c>
      <c r="B27" s="32" t="s">
        <v>271</v>
      </c>
      <c r="C27" s="33" t="s">
        <v>464</v>
      </c>
      <c r="D27" s="37">
        <v>2</v>
      </c>
      <c r="E27" s="35" t="s">
        <v>273</v>
      </c>
      <c r="F27" s="35">
        <v>12.49</v>
      </c>
      <c r="G27" s="35">
        <v>3.16</v>
      </c>
      <c r="H27" s="36"/>
      <c r="I27" s="36">
        <v>68</v>
      </c>
      <c r="J27" s="36">
        <v>37</v>
      </c>
      <c r="K27" s="36">
        <v>25</v>
      </c>
      <c r="L27" s="36">
        <v>6</v>
      </c>
      <c r="M27" s="36">
        <v>1.4</v>
      </c>
      <c r="N27" s="36">
        <v>2.8</v>
      </c>
      <c r="O27" s="36"/>
    </row>
    <row r="28" spans="1:17" ht="72.75" x14ac:dyDescent="0.2">
      <c r="A28" s="31">
        <v>9</v>
      </c>
      <c r="B28" s="32" t="s">
        <v>465</v>
      </c>
      <c r="C28" s="33" t="s">
        <v>466</v>
      </c>
      <c r="D28" s="37">
        <v>2</v>
      </c>
      <c r="E28" s="35">
        <v>445.2</v>
      </c>
      <c r="F28" s="36"/>
      <c r="G28" s="35">
        <v>445.2</v>
      </c>
      <c r="H28" s="36"/>
      <c r="I28" s="36">
        <v>890</v>
      </c>
      <c r="J28" s="36"/>
      <c r="K28" s="36"/>
      <c r="L28" s="36">
        <v>890</v>
      </c>
      <c r="M28" s="36"/>
      <c r="N28" s="36"/>
      <c r="O28" s="36"/>
    </row>
    <row r="29" spans="1:17" ht="108.75" x14ac:dyDescent="0.2">
      <c r="A29" s="31">
        <v>10</v>
      </c>
      <c r="B29" s="32" t="s">
        <v>385</v>
      </c>
      <c r="C29" s="33" t="s">
        <v>386</v>
      </c>
      <c r="D29" s="34" t="s">
        <v>387</v>
      </c>
      <c r="E29" s="35" t="s">
        <v>388</v>
      </c>
      <c r="F29" s="35" t="s">
        <v>389</v>
      </c>
      <c r="G29" s="35">
        <v>5.85</v>
      </c>
      <c r="H29" s="36"/>
      <c r="I29" s="36">
        <v>61</v>
      </c>
      <c r="J29" s="36">
        <v>11</v>
      </c>
      <c r="K29" s="35" t="s">
        <v>390</v>
      </c>
      <c r="L29" s="36">
        <v>1</v>
      </c>
      <c r="M29" s="36">
        <v>6.9</v>
      </c>
      <c r="N29" s="36">
        <v>0.83</v>
      </c>
      <c r="O29" s="36"/>
    </row>
    <row r="30" spans="1:17" ht="72.75" x14ac:dyDescent="0.2">
      <c r="A30" s="31">
        <v>11</v>
      </c>
      <c r="B30" s="32" t="s">
        <v>391</v>
      </c>
      <c r="C30" s="33" t="s">
        <v>392</v>
      </c>
      <c r="D30" s="37">
        <v>120</v>
      </c>
      <c r="E30" s="35">
        <v>0.3</v>
      </c>
      <c r="F30" s="36"/>
      <c r="G30" s="35">
        <v>0.3</v>
      </c>
      <c r="H30" s="36"/>
      <c r="I30" s="36">
        <v>36</v>
      </c>
      <c r="J30" s="36"/>
      <c r="K30" s="36"/>
      <c r="L30" s="36">
        <v>36</v>
      </c>
      <c r="M30" s="36"/>
      <c r="N30" s="36"/>
      <c r="O30" s="36"/>
    </row>
    <row r="31" spans="1:17" ht="15" x14ac:dyDescent="0.2">
      <c r="A31" s="73" t="s">
        <v>393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</row>
    <row r="32" spans="1:17" ht="72.75" x14ac:dyDescent="0.2">
      <c r="A32" s="31">
        <v>12</v>
      </c>
      <c r="B32" s="32" t="s">
        <v>394</v>
      </c>
      <c r="C32" s="33" t="s">
        <v>395</v>
      </c>
      <c r="D32" s="37">
        <v>7</v>
      </c>
      <c r="E32" s="35" t="s">
        <v>396</v>
      </c>
      <c r="F32" s="36"/>
      <c r="G32" s="35">
        <v>53.37</v>
      </c>
      <c r="H32" s="36"/>
      <c r="I32" s="36">
        <v>563</v>
      </c>
      <c r="J32" s="36">
        <v>189</v>
      </c>
      <c r="K32" s="36"/>
      <c r="L32" s="36">
        <v>374</v>
      </c>
      <c r="M32" s="36">
        <v>2.36</v>
      </c>
      <c r="N32" s="36">
        <v>16.52</v>
      </c>
      <c r="O32" s="36"/>
    </row>
    <row r="33" spans="1:15" ht="72.75" x14ac:dyDescent="0.2">
      <c r="A33" s="31">
        <v>13</v>
      </c>
      <c r="B33" s="32" t="s">
        <v>397</v>
      </c>
      <c r="C33" s="33" t="s">
        <v>398</v>
      </c>
      <c r="D33" s="37">
        <v>4</v>
      </c>
      <c r="E33" s="35" t="s">
        <v>399</v>
      </c>
      <c r="F33" s="36"/>
      <c r="G33" s="35">
        <v>15.66</v>
      </c>
      <c r="H33" s="36"/>
      <c r="I33" s="36">
        <v>145</v>
      </c>
      <c r="J33" s="36">
        <v>83</v>
      </c>
      <c r="K33" s="36"/>
      <c r="L33" s="36">
        <v>62</v>
      </c>
      <c r="M33" s="36">
        <v>1.8</v>
      </c>
      <c r="N33" s="36">
        <v>7.2</v>
      </c>
      <c r="O33" s="36"/>
    </row>
    <row r="34" spans="1:15" ht="15" x14ac:dyDescent="0.2">
      <c r="A34" s="73" t="s">
        <v>400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ht="72.75" x14ac:dyDescent="0.2">
      <c r="A35" s="31">
        <v>14</v>
      </c>
      <c r="B35" s="32" t="s">
        <v>401</v>
      </c>
      <c r="C35" s="33" t="s">
        <v>402</v>
      </c>
      <c r="D35" s="34" t="s">
        <v>403</v>
      </c>
      <c r="E35" s="35" t="s">
        <v>404</v>
      </c>
      <c r="F35" s="35" t="s">
        <v>405</v>
      </c>
      <c r="G35" s="35">
        <v>199.2</v>
      </c>
      <c r="H35" s="36"/>
      <c r="I35" s="36">
        <v>60</v>
      </c>
      <c r="J35" s="36">
        <v>40</v>
      </c>
      <c r="K35" s="35" t="s">
        <v>406</v>
      </c>
      <c r="L35" s="36">
        <v>10</v>
      </c>
      <c r="M35" s="36">
        <v>78.400000000000006</v>
      </c>
      <c r="N35" s="36">
        <v>3.92</v>
      </c>
      <c r="O35" s="36"/>
    </row>
    <row r="36" spans="1:15" ht="72.75" x14ac:dyDescent="0.2">
      <c r="A36" s="31">
        <v>15</v>
      </c>
      <c r="B36" s="32" t="s">
        <v>407</v>
      </c>
      <c r="C36" s="33" t="s">
        <v>408</v>
      </c>
      <c r="D36" s="34" t="s">
        <v>409</v>
      </c>
      <c r="E36" s="35">
        <v>578</v>
      </c>
      <c r="F36" s="36"/>
      <c r="G36" s="35">
        <v>578</v>
      </c>
      <c r="H36" s="36"/>
      <c r="I36" s="36">
        <v>121</v>
      </c>
      <c r="J36" s="36"/>
      <c r="K36" s="36"/>
      <c r="L36" s="36">
        <v>121</v>
      </c>
      <c r="M36" s="36"/>
      <c r="N36" s="36"/>
      <c r="O36" s="36"/>
    </row>
    <row r="37" spans="1:15" ht="72.75" x14ac:dyDescent="0.2">
      <c r="A37" s="31">
        <v>16</v>
      </c>
      <c r="B37" s="32" t="s">
        <v>410</v>
      </c>
      <c r="C37" s="33" t="s">
        <v>411</v>
      </c>
      <c r="D37" s="37">
        <v>3</v>
      </c>
      <c r="E37" s="35">
        <v>169.39</v>
      </c>
      <c r="F37" s="36"/>
      <c r="G37" s="35">
        <v>169.39</v>
      </c>
      <c r="H37" s="36"/>
      <c r="I37" s="36">
        <v>508</v>
      </c>
      <c r="J37" s="36"/>
      <c r="K37" s="36"/>
      <c r="L37" s="36">
        <v>508</v>
      </c>
      <c r="M37" s="36"/>
      <c r="N37" s="36"/>
      <c r="O37" s="36"/>
    </row>
    <row r="38" spans="1:15" ht="72.75" x14ac:dyDescent="0.2">
      <c r="A38" s="31">
        <v>17</v>
      </c>
      <c r="B38" s="32" t="s">
        <v>412</v>
      </c>
      <c r="C38" s="33" t="s">
        <v>413</v>
      </c>
      <c r="D38" s="37">
        <v>5</v>
      </c>
      <c r="E38" s="35">
        <v>99.9</v>
      </c>
      <c r="F38" s="36"/>
      <c r="G38" s="35">
        <v>99.9</v>
      </c>
      <c r="H38" s="36"/>
      <c r="I38" s="36">
        <v>500</v>
      </c>
      <c r="J38" s="36"/>
      <c r="K38" s="36"/>
      <c r="L38" s="36">
        <v>500</v>
      </c>
      <c r="M38" s="36"/>
      <c r="N38" s="36"/>
      <c r="O38" s="36"/>
    </row>
    <row r="39" spans="1:15" ht="72.75" x14ac:dyDescent="0.2">
      <c r="A39" s="31">
        <v>18</v>
      </c>
      <c r="B39" s="32" t="s">
        <v>414</v>
      </c>
      <c r="C39" s="33" t="s">
        <v>415</v>
      </c>
      <c r="D39" s="34" t="s">
        <v>416</v>
      </c>
      <c r="E39" s="35">
        <v>6.74</v>
      </c>
      <c r="F39" s="36"/>
      <c r="G39" s="35">
        <v>6.74</v>
      </c>
      <c r="H39" s="36"/>
      <c r="I39" s="36">
        <v>13</v>
      </c>
      <c r="J39" s="36"/>
      <c r="K39" s="36"/>
      <c r="L39" s="36">
        <v>13</v>
      </c>
      <c r="M39" s="36"/>
      <c r="N39" s="36"/>
      <c r="O39" s="36"/>
    </row>
    <row r="40" spans="1:15" ht="15" x14ac:dyDescent="0.2">
      <c r="A40" s="71" t="s">
        <v>417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</row>
    <row r="41" spans="1:15" ht="115.5" x14ac:dyDescent="0.2">
      <c r="A41" s="31">
        <v>19</v>
      </c>
      <c r="B41" s="32" t="s">
        <v>467</v>
      </c>
      <c r="C41" s="33" t="s">
        <v>468</v>
      </c>
      <c r="D41" s="37">
        <v>3</v>
      </c>
      <c r="E41" s="35" t="s">
        <v>469</v>
      </c>
      <c r="F41" s="35">
        <v>2.77</v>
      </c>
      <c r="G41" s="35">
        <v>3.05</v>
      </c>
      <c r="H41" s="36"/>
      <c r="I41" s="36">
        <v>46</v>
      </c>
      <c r="J41" s="36">
        <v>29</v>
      </c>
      <c r="K41" s="36">
        <v>8</v>
      </c>
      <c r="L41" s="36">
        <v>9</v>
      </c>
      <c r="M41" s="36">
        <v>0.7</v>
      </c>
      <c r="N41" s="36">
        <v>2.1</v>
      </c>
      <c r="O41" s="36"/>
    </row>
    <row r="42" spans="1:15" ht="72.75" x14ac:dyDescent="0.2">
      <c r="A42" s="31">
        <v>20</v>
      </c>
      <c r="B42" s="32" t="s">
        <v>421</v>
      </c>
      <c r="C42" s="33" t="s">
        <v>422</v>
      </c>
      <c r="D42" s="37">
        <v>1</v>
      </c>
      <c r="E42" s="35" t="s">
        <v>423</v>
      </c>
      <c r="F42" s="35">
        <v>85.41</v>
      </c>
      <c r="G42" s="35">
        <v>38.14</v>
      </c>
      <c r="H42" s="36"/>
      <c r="I42" s="36">
        <v>188</v>
      </c>
      <c r="J42" s="36">
        <v>65</v>
      </c>
      <c r="K42" s="36">
        <v>85</v>
      </c>
      <c r="L42" s="36">
        <v>38</v>
      </c>
      <c r="M42" s="36">
        <v>5.34</v>
      </c>
      <c r="N42" s="36">
        <v>5.34</v>
      </c>
      <c r="O42" s="36"/>
    </row>
    <row r="43" spans="1:15" ht="72.75" x14ac:dyDescent="0.2">
      <c r="A43" s="31">
        <v>21</v>
      </c>
      <c r="B43" s="32" t="s">
        <v>424</v>
      </c>
      <c r="C43" s="33" t="s">
        <v>425</v>
      </c>
      <c r="D43" s="34" t="s">
        <v>117</v>
      </c>
      <c r="E43" s="35" t="s">
        <v>426</v>
      </c>
      <c r="F43" s="35" t="s">
        <v>427</v>
      </c>
      <c r="G43" s="36"/>
      <c r="H43" s="36"/>
      <c r="I43" s="36">
        <v>18</v>
      </c>
      <c r="J43" s="36">
        <v>5</v>
      </c>
      <c r="K43" s="35" t="s">
        <v>428</v>
      </c>
      <c r="L43" s="36"/>
      <c r="M43" s="36">
        <v>0.41</v>
      </c>
      <c r="N43" s="36">
        <v>0.41</v>
      </c>
      <c r="O43" s="36"/>
    </row>
    <row r="44" spans="1:15" ht="79.5" x14ac:dyDescent="0.2">
      <c r="A44" s="31">
        <v>22</v>
      </c>
      <c r="B44" s="32" t="s">
        <v>429</v>
      </c>
      <c r="C44" s="33" t="s">
        <v>430</v>
      </c>
      <c r="D44" s="34" t="s">
        <v>117</v>
      </c>
      <c r="E44" s="35" t="s">
        <v>431</v>
      </c>
      <c r="F44" s="35" t="s">
        <v>432</v>
      </c>
      <c r="G44" s="36"/>
      <c r="H44" s="36"/>
      <c r="I44" s="36">
        <v>8</v>
      </c>
      <c r="J44" s="36">
        <v>1</v>
      </c>
      <c r="K44" s="35" t="s">
        <v>433</v>
      </c>
      <c r="L44" s="36"/>
      <c r="M44" s="36">
        <v>0.12</v>
      </c>
      <c r="N44" s="36">
        <v>0.12</v>
      </c>
      <c r="O44" s="36"/>
    </row>
    <row r="45" spans="1:15" ht="79.5" x14ac:dyDescent="0.2">
      <c r="A45" s="31">
        <v>23</v>
      </c>
      <c r="B45" s="32" t="s">
        <v>434</v>
      </c>
      <c r="C45" s="33" t="s">
        <v>435</v>
      </c>
      <c r="D45" s="37">
        <v>1</v>
      </c>
      <c r="E45" s="35" t="s">
        <v>436</v>
      </c>
      <c r="F45" s="35" t="s">
        <v>437</v>
      </c>
      <c r="G45" s="36"/>
      <c r="H45" s="36"/>
      <c r="I45" s="36">
        <v>968</v>
      </c>
      <c r="J45" s="36">
        <v>170</v>
      </c>
      <c r="K45" s="35" t="s">
        <v>438</v>
      </c>
      <c r="L45" s="36"/>
      <c r="M45" s="36">
        <v>14</v>
      </c>
      <c r="N45" s="36">
        <v>14</v>
      </c>
      <c r="O45" s="36"/>
    </row>
    <row r="46" spans="1:15" ht="22.5" x14ac:dyDescent="0.2">
      <c r="A46" s="73" t="s">
        <v>85</v>
      </c>
      <c r="B46" s="72"/>
      <c r="C46" s="72"/>
      <c r="D46" s="72"/>
      <c r="E46" s="72"/>
      <c r="F46" s="72"/>
      <c r="G46" s="72"/>
      <c r="H46" s="72"/>
      <c r="I46" s="35">
        <v>15901</v>
      </c>
      <c r="J46" s="35">
        <v>900</v>
      </c>
      <c r="K46" s="35" t="s">
        <v>470</v>
      </c>
      <c r="L46" s="35">
        <v>13736</v>
      </c>
      <c r="M46" s="36"/>
      <c r="N46" s="35">
        <v>72.7</v>
      </c>
      <c r="O46" s="36"/>
    </row>
    <row r="47" spans="1:15" ht="15" x14ac:dyDescent="0.2">
      <c r="A47" s="73" t="s">
        <v>87</v>
      </c>
      <c r="B47" s="72"/>
      <c r="C47" s="72"/>
      <c r="D47" s="72"/>
      <c r="E47" s="72"/>
      <c r="F47" s="72"/>
      <c r="G47" s="72"/>
      <c r="H47" s="72"/>
      <c r="I47" s="35">
        <v>1261</v>
      </c>
      <c r="J47" s="36"/>
      <c r="K47" s="36"/>
      <c r="L47" s="36"/>
      <c r="M47" s="36"/>
      <c r="N47" s="36"/>
      <c r="O47" s="36"/>
    </row>
    <row r="48" spans="1:15" ht="15" x14ac:dyDescent="0.2">
      <c r="A48" s="73" t="s">
        <v>88</v>
      </c>
      <c r="B48" s="72"/>
      <c r="C48" s="72"/>
      <c r="D48" s="72"/>
      <c r="E48" s="72"/>
      <c r="F48" s="72"/>
      <c r="G48" s="72"/>
      <c r="H48" s="72"/>
      <c r="I48" s="35">
        <v>846</v>
      </c>
      <c r="J48" s="36"/>
      <c r="K48" s="36"/>
      <c r="L48" s="36"/>
      <c r="M48" s="36"/>
      <c r="N48" s="36"/>
      <c r="O48" s="36"/>
    </row>
    <row r="49" spans="1:15" ht="15" x14ac:dyDescent="0.2">
      <c r="A49" s="74" t="s">
        <v>89</v>
      </c>
      <c r="B49" s="72"/>
      <c r="C49" s="72"/>
      <c r="D49" s="72"/>
      <c r="E49" s="72"/>
      <c r="F49" s="72"/>
      <c r="G49" s="72"/>
      <c r="H49" s="72"/>
      <c r="I49" s="39">
        <v>121374</v>
      </c>
      <c r="J49" s="36"/>
      <c r="K49" s="36"/>
      <c r="L49" s="36"/>
      <c r="M49" s="36"/>
      <c r="N49" s="39">
        <v>72.7</v>
      </c>
      <c r="O49" s="36"/>
    </row>
  </sheetData>
  <mergeCells count="29">
    <mergeCell ref="D11:E11"/>
    <mergeCell ref="B4:K4"/>
    <mergeCell ref="B7:O7"/>
    <mergeCell ref="D8:E8"/>
    <mergeCell ref="D9:E9"/>
    <mergeCell ref="D10:E10"/>
    <mergeCell ref="D12:E12"/>
    <mergeCell ref="A14:A16"/>
    <mergeCell ref="B14:B16"/>
    <mergeCell ref="C14:C16"/>
    <mergeCell ref="D14:D16"/>
    <mergeCell ref="E14:G14"/>
    <mergeCell ref="H14:L14"/>
    <mergeCell ref="M14:N15"/>
    <mergeCell ref="O14:O16"/>
    <mergeCell ref="G15:G16"/>
    <mergeCell ref="H15:H16"/>
    <mergeCell ref="I15:I16"/>
    <mergeCell ref="J15:J16"/>
    <mergeCell ref="L15:L16"/>
    <mergeCell ref="A47:H47"/>
    <mergeCell ref="A48:H48"/>
    <mergeCell ref="A49:H49"/>
    <mergeCell ref="A18:O18"/>
    <mergeCell ref="A19:O19"/>
    <mergeCell ref="A31:O31"/>
    <mergeCell ref="A34:O34"/>
    <mergeCell ref="A40:O40"/>
    <mergeCell ref="A46:H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Земляные работы</vt:lpstr>
      <vt:lpstr>Футляр 108</vt:lpstr>
      <vt:lpstr>Футляр 159</vt:lpstr>
      <vt:lpstr>Футляр ПЭ 160</vt:lpstr>
      <vt:lpstr>Футляр ПЭ 110</vt:lpstr>
      <vt:lpstr>Благоустройство дорога</vt:lpstr>
      <vt:lpstr>Благоустройство тротуар</vt:lpstr>
      <vt:lpstr>ПЭ 63</vt:lpstr>
      <vt:lpstr>ПЭ 90</vt:lpstr>
      <vt:lpstr>ПЭ 110</vt:lpstr>
      <vt:lpstr>Подземно ст 57</vt:lpstr>
      <vt:lpstr>Подземно ст 89</vt:lpstr>
      <vt:lpstr>Подземно ст 108</vt:lpstr>
      <vt:lpstr>Надземно 57</vt:lpstr>
      <vt:lpstr>Надземно 89</vt:lpstr>
      <vt:lpstr>Надземно 108</vt:lpstr>
      <vt:lpstr>ГНБ 63 Ф110</vt:lpstr>
      <vt:lpstr>ГНБ 90 Ф160</vt:lpstr>
      <vt:lpstr>ГНБ Ф 63</vt:lpstr>
      <vt:lpstr>ГНБ Ф 90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2020-11-05T09:59:53Z</dcterms:modified>
</cp:coreProperties>
</file>