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APup\Desktop\Пупышев А.М\2020\ЗАКУПКИ\АП\ОТП\Могилевская, 49-51\"/>
    </mc:Choice>
  </mc:AlternateContent>
  <bookViews>
    <workbookView xWindow="0" yWindow="0" windowWidth="1944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l="1"/>
  <c r="H18" i="23" s="1"/>
  <c r="H19" i="23" s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<sst xmlns="http://schemas.openxmlformats.org/spreadsheetml/2006/main" count="30" uniqueCount="30">
  <si>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</si>
  <si>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</si>
  <si>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</si>
  <si>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</si>
  <si>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</si>
  <si>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</si>
  <si>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</si>
  <si>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</si>
  <si>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</si>
  <si>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</si>
  <si>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</si>
  <si>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</si>
  <si>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Генеральный директор АО "Челябинскгоргаз"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</si>
  <si>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</si>
  <si>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</si>
  <si>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</si>
  <si>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</si>
  <si>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</si>
  <si>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</si>
  <si>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</si>
  <si>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</si>
  <si>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</si>
  <si>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ЛС №1</t>
  </si>
  <si>
    <t>Исп. Копылова Е.В.</t>
  </si>
  <si>
    <t>Ю А. Седов</t>
  </si>
  <si>
    <t xml:space="preserve">______________________/ В. Г. Серадский </t>
  </si>
  <si>
    <t>___________________________/</t>
  </si>
  <si>
    <t>Составлен (а) в ценах на 1 квартала 2020 года</t>
  </si>
  <si>
    <t>Резерв средств на непредвиденные работы и затраты 2%</t>
  </si>
  <si>
    <t>Газопровод низкого давления от точки врезки  до границ земельного участка собственника по адресу: г.Челябинск, Ленинский район, ул. Могилевская 49-51.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</si>
</sst>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A7" sqref="A7:H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 t="s">
        <v>12</v>
      </c>
      <c r="F2" s="36"/>
      <c r="G2" s="36"/>
      <c r="H2" s="36"/>
    </row>
    <row r="3" spans="1:11" x14ac:dyDescent="0.25">
      <c r="A3" s="21" t="s">
        <v>26</v>
      </c>
      <c r="B3" s="21"/>
      <c r="C3" s="21"/>
      <c r="E3" s="21" t="s">
        <v>25</v>
      </c>
      <c r="F3" s="21"/>
      <c r="G3" s="21"/>
      <c r="H3" s="21"/>
    </row>
    <row r="5" spans="1:11" ht="30.75" customHeight="1" x14ac:dyDescent="0.25">
      <c r="A5" s="30" t="s">
        <v>29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14</v>
      </c>
      <c r="E10" s="11"/>
      <c r="F10" s="22">
        <f>H20</f>
        <v>205120.37000000002</v>
      </c>
      <c r="G10" s="22"/>
      <c r="H10" t="s">
        <v>17</v>
      </c>
    </row>
    <row r="11" spans="1:11" x14ac:dyDescent="0.25">
      <c r="A11" t="s">
        <v>27</v>
      </c>
    </row>
    <row r="12" spans="1:11" ht="21" customHeight="1" x14ac:dyDescent="0.25">
      <c r="A12" s="23" t="s">
        <v>10</v>
      </c>
      <c r="B12" s="23" t="s">
        <v>16</v>
      </c>
      <c r="C12" s="23" t="s">
        <v>0</v>
      </c>
      <c r="D12" s="25" t="s">
        <v>13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15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v>163733</v>
      </c>
      <c r="E16" s="9">
        <v>3849</v>
      </c>
      <c r="F16" s="9">
        <v>0</v>
      </c>
      <c r="G16" s="9">
        <v>0</v>
      </c>
      <c r="H16" s="9">
        <f>D16+E16</f>
        <v>167582</v>
      </c>
      <c r="I16" s="4"/>
      <c r="J16" s="4"/>
    </row>
    <row r="17" spans="1:10" ht="15.75" customHeight="1" x14ac:dyDescent="0.25">
      <c r="A17" s="13"/>
      <c r="B17" s="13"/>
      <c r="C17" s="1" t="s">
        <v>28</v>
      </c>
      <c r="D17" s="9"/>
      <c r="E17" s="9"/>
      <c r="F17" s="9"/>
      <c r="G17" s="9"/>
      <c r="H17" s="9">
        <f>ROUND(H16/100*2,2)</f>
        <v>3351.64</v>
      </c>
      <c r="I17" s="4"/>
      <c r="J17" s="4"/>
    </row>
    <row r="18" spans="1:10" ht="15.75" customHeight="1" x14ac:dyDescent="0.25">
      <c r="A18" s="18" t="s">
        <v>20</v>
      </c>
      <c r="B18" s="19"/>
      <c r="C18" s="19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170933.64</v>
      </c>
      <c r="I18" s="4"/>
      <c r="J18" s="4"/>
    </row>
    <row r="19" spans="1:10" ht="15.75" customHeight="1" x14ac:dyDescent="0.25">
      <c r="A19" s="32" t="s">
        <v>18</v>
      </c>
      <c r="B19" s="33"/>
      <c r="C19" s="34"/>
      <c r="D19" s="5"/>
      <c r="E19" s="5"/>
      <c r="F19" s="5"/>
      <c r="G19" s="5"/>
      <c r="H19" s="16">
        <f>ROUND(H18/100*20,2)</f>
        <v>34186.730000000003</v>
      </c>
      <c r="I19" s="4"/>
      <c r="J19" s="4"/>
    </row>
    <row r="20" spans="1:10" ht="15.75" customHeight="1" x14ac:dyDescent="0.25">
      <c r="A20" s="18" t="s">
        <v>21</v>
      </c>
      <c r="B20" s="19"/>
      <c r="C20" s="20"/>
      <c r="D20" s="5"/>
      <c r="E20" s="5"/>
      <c r="F20" s="5"/>
      <c r="G20" s="5"/>
      <c r="H20" s="16">
        <f>H18+H19</f>
        <v>205120.37000000002</v>
      </c>
      <c r="I20" s="4"/>
      <c r="J20" s="4"/>
    </row>
    <row r="23" spans="1:10" x14ac:dyDescent="0.25">
      <c r="B23" t="s">
        <v>19</v>
      </c>
      <c r="D23" s="14"/>
      <c r="E23" s="14"/>
      <c r="G23" t="s">
        <v>24</v>
      </c>
    </row>
    <row r="26" spans="1:10" x14ac:dyDescent="0.25">
      <c r="A26" t="s">
        <v>23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Пупышев Алексей Михайлович</cp:lastModifiedBy>
  <cp:lastPrinted>2019-05-17T10:33:38Z</cp:lastPrinted>
  <dcterms:created xsi:type="dcterms:W3CDTF">2015-09-28T09:43:35Z</dcterms:created>
  <dcterms:modified xsi:type="dcterms:W3CDTF">2020-07-07T05:03:39Z</dcterms:modified>
</cp:coreProperties>
</file>