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\tp$\Сметчики\Севастопольская 3\"/>
    </mc:Choice>
  </mc:AlternateContent>
  <bookViews>
    <workbookView xWindow="0" yWindow="0" windowWidth="28800" windowHeight="12435"/>
  </bookViews>
  <sheets>
    <sheet name="ЛСР по форме №4" sheetId="1" r:id="rId1"/>
  </sheets>
  <externalReferences>
    <externalReference r:id="rId2"/>
  </externalReferences>
  <definedNames>
    <definedName name="_xlnm.Print_Titles" localSheetId="0">'ЛСР по форме №4'!$19:$19</definedName>
    <definedName name="Подрядчик">[1]Исходный!$B$4:$B$20</definedName>
    <definedName name="ФИО">[1]Исходный!$C$4:$C$20</definedName>
  </definedNames>
  <calcPr calcId="152511"/>
</workbook>
</file>

<file path=xl/sharedStrings.xml><?xml version="1.0" encoding="utf-8"?>
<sst xmlns="http://schemas.openxmlformats.org/spreadsheetml/2006/main" count="304" uniqueCount="287">
  <si>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</si>
  <si>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</si>
  <si>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</si>
  <si>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</si>
  <si>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Всего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</si>
  <si>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</si>
  <si>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</si>
  <si>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</si>
  <si>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</si>
  <si>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</si>
  <si>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</si>
  <si>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</si>
  <si>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</si>
  <si>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Стоимость единицы, руб.</t>
  </si>
  <si>
    <t>Общая стоимость, руб.</t>
  </si>
  <si>
    <t>эксплуата-
ции машин</t>
  </si>
  <si>
    <t>эксплуата-
ция машин</t>
  </si>
  <si>
    <r>
      <t xml:space="preserve">ЛОКАЛЬНЫЙ СМЕТНЫЙ РАСЧЕТ № </t>
    </r>
    <r>
      <rPr>
        <sz val="12"/>
        <rFont val="Arial"/>
        <family val="2"/>
        <charset val="204"/>
      </rPr>
      <t>1</t>
    </r>
  </si>
  <si>
    <t>Основание: 019.02.21 - ТП - ГСН</t>
  </si>
  <si>
    <t>___________________________266,143</t>
  </si>
  <si>
    <t>тыс. руб.</t>
  </si>
  <si>
    <t>___________________________39,277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</si>
  <si>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</si>
  <si>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</si>
  <si>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_______________________________________________________________________________________________0</t>
  </si>
  <si>
    <t>чел.час</t>
  </si>
  <si>
    <t>Сметная стоимость_______________________________________________________________________________________________</t>
  </si>
  <si>
    <t>Раздел 1. ЗЕМЛЯНЫЕ РАБОТЫ</t>
  </si>
  <si>
    <t>1</t>
  </si>
  <si>
    <r>
      <t>ТЕР01-02-057-03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</si>
  <si>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Разработка грунта вручную в траншеях глубиной до 2 м без креплений с откосами, группа грунтов: 3
(100 м3 грунта)</t>
  </si>
  <si>
    <r>
      <t>0,245</t>
    </r>
    <r>
      <rPr>
        <i/>
        <sz val="7"/>
        <rFont val="Arial"/>
        <family val="2"/>
        <charset val="204"/>
      </rPr>
      <t xml:space="preserve">
24,5 / 100</t>
    </r>
  </si>
  <si>
    <t>2445,28
2445,28</t>
  </si>
  <si>
    <t>2</t>
  </si>
  <si>
    <r>
      <t>ТЕР01-02-057-01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</si>
  <si>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Разработка грунта вручную в траншеях глубиной до 2 м без креплений с откосами, группа грунтов: 1
(100 м3 грунта)</t>
  </si>
  <si>
    <r>
      <t>0,01</t>
    </r>
    <r>
      <rPr>
        <i/>
        <sz val="7"/>
        <rFont val="Arial"/>
        <family val="2"/>
        <charset val="204"/>
      </rPr>
      <t xml:space="preserve">
1,0 / 100</t>
    </r>
  </si>
  <si>
    <t>1163,48
1163,48</t>
  </si>
  <si>
    <t>3</t>
  </si>
  <si>
    <r>
      <t>ТЕР27-03-008-02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</si>
  <si>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Разборка покрытий щебеночных
(100 м3 конструкций)</t>
  </si>
  <si>
    <r>
      <t>0,12</t>
    </r>
    <r>
      <rPr>
        <i/>
        <sz val="7"/>
        <rFont val="Arial"/>
        <family val="2"/>
        <charset val="204"/>
      </rPr>
      <t xml:space="preserve">
12,0 / 100</t>
    </r>
  </si>
  <si>
    <t>601,35
130,35</t>
  </si>
  <si>
    <t>471
60,83</t>
  </si>
  <si>
    <t>56,52
7,30</t>
  </si>
  <si>
    <t>4</t>
  </si>
  <si>
    <r>
      <t>ТЕР23-01-001-01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</si>
  <si>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Устройство основания под трубопроводы: песчаного, h=0,1 м
(10 м3 основания)</t>
  </si>
  <si>
    <r>
      <t>0,14</t>
    </r>
    <r>
      <rPr>
        <i/>
        <sz val="7"/>
        <rFont val="Arial"/>
        <family val="2"/>
        <charset val="204"/>
      </rPr>
      <t xml:space="preserve">
1,4 / 10</t>
    </r>
  </si>
  <si>
    <t>1431,41
105,37</t>
  </si>
  <si>
    <t>39,04
4,26</t>
  </si>
  <si>
    <t>5,47
0,60</t>
  </si>
  <si>
    <t>5</t>
  </si>
  <si>
    <r>
      <t>ТЕР01-02-061-02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</si>
  <si>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Засыпка вручную траншеи на выходе из земли, на опуске, пазух котлована на врезке и присыпка газопровода песком вручную на h=0.2 м, группа грунтов: 2
(100 м3 грунта)</t>
  </si>
  <si>
    <r>
      <t>0,125</t>
    </r>
    <r>
      <rPr>
        <i/>
        <sz val="7"/>
        <rFont val="Arial"/>
        <family val="2"/>
        <charset val="204"/>
      </rPr>
      <t xml:space="preserve">
(4,5+8,0) / 100</t>
    </r>
  </si>
  <si>
    <t>921,46
921,46</t>
  </si>
  <si>
    <t>6</t>
  </si>
  <si>
    <r>
      <t>ТССЦ-408-0122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</si>
  <si>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Песок природный для строительных работ средний
(м3)</t>
  </si>
  <si>
    <r>
      <t>12,5</t>
    </r>
    <r>
      <rPr>
        <i/>
        <sz val="7"/>
        <rFont val="Arial"/>
        <family val="2"/>
        <charset val="204"/>
      </rPr>
      <t xml:space="preserve">
4,5+8,0</t>
    </r>
  </si>
  <si>
    <t>7</t>
  </si>
  <si>
    <r>
      <t>ТЕР01-01-033-05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</si>
  <si>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Засыпка траншей и котлованов с перемещением грунта до 5 м бульдозерами мощностью 79 (108) кВт (л.с.), 2 группа грунтов
(1000 м3 грунта)</t>
  </si>
  <si>
    <r>
      <t>0,0116</t>
    </r>
    <r>
      <rPr>
        <i/>
        <sz val="7"/>
        <rFont val="Arial"/>
        <family val="2"/>
        <charset val="204"/>
      </rPr>
      <t xml:space="preserve">
11,6 / 1000</t>
    </r>
  </si>
  <si>
    <t>367,67
68,26</t>
  </si>
  <si>
    <t>4,26
0,79</t>
  </si>
  <si>
    <t>8</t>
  </si>
  <si>
    <r>
      <t>ТЕР01-02-005-01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</si>
  <si>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Уплотнение грунта пневматическими трамбовками, группа грунтов: 1-2
(100 м3 уплотненного грунта)</t>
  </si>
  <si>
    <r>
      <t>0,241</t>
    </r>
    <r>
      <rPr>
        <i/>
        <sz val="7"/>
        <rFont val="Arial"/>
        <family val="2"/>
        <charset val="204"/>
      </rPr>
      <t xml:space="preserve">
(4,5+8,0+11,6) / 100</t>
    </r>
  </si>
  <si>
    <t>334,97
135,07</t>
  </si>
  <si>
    <t>199,9
36,97</t>
  </si>
  <si>
    <t>48,18
8,91</t>
  </si>
  <si>
    <t>9</t>
  </si>
  <si>
    <r>
      <t>ТССЦпг-01-01-01-039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</si>
  <si>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Погрузочные работы при автомобильных перевозках: грунта растительного слоя (земля, перегной)
(1 т груза)</t>
  </si>
  <si>
    <r>
      <t>45,325</t>
    </r>
    <r>
      <rPr>
        <i/>
        <sz val="7"/>
        <rFont val="Arial"/>
        <family val="2"/>
        <charset val="204"/>
      </rPr>
      <t xml:space="preserve">
25,9*1,75</t>
    </r>
  </si>
  <si>
    <t>10</t>
  </si>
  <si>
    <r>
      <t>ТЕР01-01-016-02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</si>
  <si>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Работа на отвале, группа грунтов: 2
(1000 м3 грунта)</t>
  </si>
  <si>
    <r>
      <t>0,0259</t>
    </r>
    <r>
      <rPr>
        <i/>
        <sz val="7"/>
        <rFont val="Arial"/>
        <family val="2"/>
        <charset val="204"/>
      </rPr>
      <t xml:space="preserve">
25,9 / 1000</t>
    </r>
  </si>
  <si>
    <t>398,5
35,99</t>
  </si>
  <si>
    <t>357,63
64,83</t>
  </si>
  <si>
    <t>9,26
1,68</t>
  </si>
  <si>
    <t>11</t>
  </si>
  <si>
    <r>
      <t>ТССЦпг-03-21-01-005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</si>
  <si>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Перевозка грузов автомобилями-самосвалами грузоподъемностью 10 т, работающих вне карьера, на расстояние: до 5 км I класс груза
(1 т груза)</t>
  </si>
  <si>
    <t>12</t>
  </si>
  <si>
    <r>
      <t>ТЕР01-02-066-02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</si>
  <si>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Крепление инвентарными щитами стенок траншей шириной до 2 м в грунтах: устойчивых
(100 м2 креплений)</t>
  </si>
  <si>
    <r>
      <t>0,23</t>
    </r>
    <r>
      <rPr>
        <i/>
        <sz val="7"/>
        <rFont val="Arial"/>
        <family val="2"/>
        <charset val="204"/>
      </rPr>
      <t xml:space="preserve">
23,0 / 100</t>
    </r>
  </si>
  <si>
    <t>405,3
217,76</t>
  </si>
  <si>
    <t>83,26
4,74</t>
  </si>
  <si>
    <t>19,15
1,09</t>
  </si>
  <si>
    <t>13</t>
  </si>
  <si>
    <r>
      <t>ТССЦ-203-0511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</si>
  <si>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Щиты из досок толщиной 25 мм
(м2)</t>
  </si>
  <si>
    <r>
      <t>0,506</t>
    </r>
    <r>
      <rPr>
        <i/>
        <sz val="7"/>
        <rFont val="Arial"/>
        <family val="2"/>
        <charset val="204"/>
      </rPr>
      <t xml:space="preserve">
5,06*0,1</t>
    </r>
  </si>
  <si>
    <t>Раздел 2. ПРОКЛАДКА ПЭ УЧАСТКОВ ГАЗОПРОВОДА Ф63х5.8 мм</t>
  </si>
  <si>
    <t>Прокладка газопровода ПЭ63х5.8 мм в траншее</t>
  </si>
  <si>
    <t>14</t>
  </si>
  <si>
    <r>
      <t>ТЕР24-02-031-01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</si>
  <si>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Укладка газопроводов из полиэтиленовых труб в траншею со стационарно установленного барабана, диаметр газопровода: 63 мм
(100 м укладки)</t>
    </r>
    <r>
      <rPr>
        <i/>
        <sz val="7"/>
        <rFont val="Arial"/>
        <family val="2"/>
        <charset val="204"/>
      </rPr>
      <t xml:space="preserve">
147,30 = 152,57 - 0,02 x 263,62</t>
    </r>
  </si>
  <si>
    <r>
      <t>0,082</t>
    </r>
    <r>
      <rPr>
        <i/>
        <sz val="7"/>
        <rFont val="Arial"/>
        <family val="2"/>
        <charset val="204"/>
      </rPr>
      <t xml:space="preserve">
8,2 / 100</t>
    </r>
  </si>
  <si>
    <t>147,3
76,72</t>
  </si>
  <si>
    <t>15</t>
  </si>
  <si>
    <t>Прайс ПОЛИПЛАСТИК</t>
  </si>
  <si>
    <r>
      <t>Труба из полиэтилена ПЭ 100 для газопроводов ПЭ100 SDR11, размером 63х5,8 мм (ГОСТ Р 58121.2-2018)
(м)</t>
    </r>
    <r>
      <rPr>
        <i/>
        <sz val="7"/>
        <rFont val="Arial"/>
        <family val="2"/>
        <charset val="204"/>
      </rPr>
      <t xml:space="preserve">
МАТ=305,38/4,22</t>
    </r>
  </si>
  <si>
    <r>
      <t>72,36</t>
    </r>
    <r>
      <rPr>
        <i/>
        <sz val="6"/>
        <rFont val="Arial"/>
        <family val="2"/>
        <charset val="204"/>
      </rPr>
      <t xml:space="preserve">
305,38/4,22</t>
    </r>
  </si>
  <si>
    <t>16</t>
  </si>
  <si>
    <r>
      <t>ТЕР24-02-005-02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</si>
  <si>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Установка заглушки, диаметр 63м_x000D_
в т.ч. 1 шт. на врезку
(1 заглушка)</t>
  </si>
  <si>
    <t>212,58
16,54</t>
  </si>
  <si>
    <t>17</t>
  </si>
  <si>
    <r>
      <t>ТССЦ-507-0722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</si>
  <si>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Заглушка полиэтиленовая с удлиненным хвостовиком SDR 11, диаметр 63 мм (ТУ2248-001-18425183-01)
(шт.)</t>
  </si>
  <si>
    <t>18</t>
  </si>
  <si>
    <r>
      <t>ТЕРм10-06-048-05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</si>
  <si>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Укладка сигнальной ленты "Газ" (применительно - п. 1.10.98 в т.ч. к ТЕРм 10). Прокладка волоконно-оптических кабелей в траншее
(1 км кабеля)</t>
  </si>
  <si>
    <r>
      <t>0,0127</t>
    </r>
    <r>
      <rPr>
        <i/>
        <sz val="7"/>
        <rFont val="Arial"/>
        <family val="2"/>
        <charset val="204"/>
      </rPr>
      <t xml:space="preserve">
12,7/1000</t>
    </r>
  </si>
  <si>
    <t>504,31
87,77</t>
  </si>
  <si>
    <t>410,69
41,06</t>
  </si>
  <si>
    <t>5,22
0,52</t>
  </si>
  <si>
    <t>19</t>
  </si>
  <si>
    <r>
      <t>ТССЦ-507-3538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</si>
  <si>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Лента сигнальная "Газ" ЛСГ 200
(м)</t>
  </si>
  <si>
    <t>Прокладка газопровода ПЭ63х5.8 мм методом ННБ</t>
  </si>
  <si>
    <t>20</t>
  </si>
  <si>
    <r>
      <t>ТЕР04-01-074-01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</si>
  <si>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Монтаж машины горизонтального бурения прессово-шнекового типа РВА
(1 машина)</t>
  </si>
  <si>
    <t>1595,71
337,21</t>
  </si>
  <si>
    <t>1258,5
84,92</t>
  </si>
  <si>
    <t>21</t>
  </si>
  <si>
    <r>
      <t>ТЕР04-01-075-01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</si>
  <si>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Демонтаж машины горизонтального бурения прессово-шнекового типа РВА
(1 машина)</t>
  </si>
  <si>
    <t>923,87
176,31</t>
  </si>
  <si>
    <t>747,56
42,13</t>
  </si>
  <si>
    <t>22</t>
  </si>
  <si>
    <r>
      <t>ТЕР04-01-076-01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</si>
  <si>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Бурение пилотной скважины машиной горизонтального бурения прессово-шнековой с усилием продавливания 203 ТС (2000кН) фирмы SHMIDT, KRANZ-GRUPPE
(100 м бурения скважины)</t>
  </si>
  <si>
    <r>
      <t>0,335</t>
    </r>
    <r>
      <rPr>
        <i/>
        <sz val="7"/>
        <rFont val="Arial"/>
        <family val="2"/>
        <charset val="204"/>
      </rPr>
      <t xml:space="preserve">
33,5 / 100</t>
    </r>
  </si>
  <si>
    <t>9486,57
130,51</t>
  </si>
  <si>
    <t>9351,3
178,38</t>
  </si>
  <si>
    <t>3132,69
59,76</t>
  </si>
  <si>
    <t>23</t>
  </si>
  <si>
    <r>
      <t>ТЕР04-01-077-09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</si>
  <si>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Бурение с предварительным расширением скважины длиной 50 м машиной горизонтального бурения прессово-шнековой с усилием продавливания 203 ТС (2000кН) фирмы SHMIDT, KRANZ-GRUPPE трехступенчатым методом с одновременным продавливанием отрезков (длиной по 4 м), сваренных между собой стальных трубопроводов диаметром: 325 мм
(100 м бурения скважины)</t>
    </r>
    <r>
      <rPr>
        <i/>
        <sz val="7"/>
        <rFont val="Arial"/>
        <family val="2"/>
        <charset val="204"/>
      </rPr>
      <t xml:space="preserve">
39 840,44 = 41 293,10 - 22,9 x 34,63 - 8,5 x 1,29 - 5,62 x 6,20 - 0,0368 x 11 520,00 - 1,88 x 101,00</t>
    </r>
  </si>
  <si>
    <t>27581,54
737,15</t>
  </si>
  <si>
    <t>26817,6
805,03</t>
  </si>
  <si>
    <t>8983,9
269,69</t>
  </si>
  <si>
    <t>24</t>
  </si>
  <si>
    <t>25</t>
  </si>
  <si>
    <r>
      <t>ТССЦ-110-0245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</si>
  <si>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Полимер для стабилизации буровых скважин «ФИЛЬТР ЧЕК»
(т)</t>
  </si>
  <si>
    <r>
      <t>0,067</t>
    </r>
    <r>
      <rPr>
        <i/>
        <sz val="7"/>
        <rFont val="Arial"/>
        <family val="2"/>
        <charset val="204"/>
      </rPr>
      <t xml:space="preserve">
2/1000*33,5</t>
    </r>
  </si>
  <si>
    <t>26</t>
  </si>
  <si>
    <r>
      <t>ТССЦ-109-0012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</si>
  <si>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Глина бентонитовая марки ПБМГ
(т)</t>
  </si>
  <si>
    <r>
      <t>0,3819</t>
    </r>
    <r>
      <rPr>
        <i/>
        <sz val="7"/>
        <rFont val="Arial"/>
        <family val="2"/>
        <charset val="204"/>
      </rPr>
      <t xml:space="preserve">
11,4/1000*33,5</t>
    </r>
  </si>
  <si>
    <t>Раздел 3. ПРОКЛАДКА СТАЛЬНОГО УЧАСТКА ГАЗОПРОВОДА НИЗКОГО ДАВЛЕНИЯ Ф57 мм</t>
  </si>
  <si>
    <t>Подземный стальной участок на выходе из земли</t>
  </si>
  <si>
    <t>27</t>
  </si>
  <si>
    <r>
      <t>ТЕР24-02-060-01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</si>
  <si>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Устройство цокольного ввода газопровода из стальных труб в здание, условный диаметр газопровода: до 50 мм
(10 вводов)</t>
    </r>
    <r>
      <rPr>
        <i/>
        <sz val="7"/>
        <rFont val="Arial"/>
        <family val="2"/>
        <charset val="204"/>
      </rPr>
      <t xml:space="preserve">
1 039,23 = 8 722,01 - 16,91 x 34,63 - 7,15 x 1,29 - 0,71 x 67,28 - 3,04 x 1,86 - 2,37 x 103,20 - 0,0034 x 3 390,00 - 0,00292 x 26 830,00 - 1,44 x 6,20 - 0,0004 x 18 320,00 - 0,00018 x 24 210,00 - 0,0042 x 11 520,00 - 0,18 x 42,40 - 1,6 x 9,80 - 0,0011 x 16 570,00 - 0,0067 x 20 910,00 - 8,096 x 124,00 - 0,00058 x 25 084,56 - 0,0014 x 56 080,00 - 10 x 43,00 - 10 x 255,52 - 10 x 21,50 - 10 x 211,17 - 0,02 x 2 030,00</t>
    </r>
  </si>
  <si>
    <r>
      <t>0,1</t>
    </r>
    <r>
      <rPr>
        <i/>
        <sz val="7"/>
        <rFont val="Arial"/>
        <family val="2"/>
        <charset val="204"/>
      </rPr>
      <t xml:space="preserve">
1 / 10</t>
    </r>
  </si>
  <si>
    <t>1039,23
1039,22</t>
  </si>
  <si>
    <t>28</t>
  </si>
  <si>
    <t>Прайс АИР-ГАЗ</t>
  </si>
  <si>
    <r>
      <t>Цокольный газовый ввод ЦВПС-Г 63х57 ПЭ 100 SDR 11 (сталь ГОСТ 10705) 2,5х1,5 (футляр в комплекте)
(шт)</t>
    </r>
    <r>
      <rPr>
        <i/>
        <sz val="7"/>
        <rFont val="Arial"/>
        <family val="2"/>
        <charset val="204"/>
      </rPr>
      <t xml:space="preserve">
МАТ=5254/1,2/4,22</t>
    </r>
  </si>
  <si>
    <r>
      <t>1037,52</t>
    </r>
    <r>
      <rPr>
        <i/>
        <sz val="6"/>
        <rFont val="Arial"/>
        <family val="2"/>
        <charset val="204"/>
      </rPr>
      <t xml:space="preserve">
5254/1,2/4,22</t>
    </r>
  </si>
  <si>
    <t>29</t>
  </si>
  <si>
    <r>
      <t>ТССЦ-507-2625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</si>
  <si>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Муфты полиэтиленовые с закладными электронагревателями для труб диаметром 63 мм
(шт.)</t>
  </si>
  <si>
    <t>Устройство футляра Ф89 мм на выходе газопровода Ф57 мм из земли</t>
  </si>
  <si>
    <t>30</t>
  </si>
  <si>
    <r>
      <t>ТЕР22-05-003-01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</si>
  <si>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Протаскивание в футляр стальных труб диаметром: 57 мм (применительно)
(100 м трубы, уложенной в футляр)</t>
  </si>
  <si>
    <r>
      <t>0,009</t>
    </r>
    <r>
      <rPr>
        <i/>
        <sz val="7"/>
        <rFont val="Arial"/>
        <family val="2"/>
        <charset val="204"/>
      </rPr>
      <t xml:space="preserve">
0,9 / 100</t>
    </r>
  </si>
  <si>
    <t>2182,55
1026,3</t>
  </si>
  <si>
    <t>31</t>
  </si>
  <si>
    <r>
      <t>ТЕР24-02-021-01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</si>
  <si>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Изоляция комбинированным мастично-ленточным материалом типа ленты «Лиам» сварных стыков газопроводов условным диаметром: 50-200 мм
(1 м2)</t>
  </si>
  <si>
    <t>292,24
23,4</t>
  </si>
  <si>
    <t>88,16
14,3</t>
  </si>
  <si>
    <t>17,63
2,86</t>
  </si>
  <si>
    <t>32</t>
  </si>
  <si>
    <r>
      <t>ТЕР22-05-004-01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</si>
  <si>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Заделка битумом и прядью концов футляра диаметром: 100 мм
(1 футляр)</t>
  </si>
  <si>
    <t>62,45
8,19</t>
  </si>
  <si>
    <t>Надземный стальной газопровод</t>
  </si>
  <si>
    <t>33</t>
  </si>
  <si>
    <r>
      <t>ТЕР24-02-041-01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</si>
  <si>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Надземная прокладка стальных газопроводов, условный диаметр газопровода: 25 мм (применительно)
(100 м газопровода)</t>
    </r>
    <r>
      <rPr>
        <i/>
        <sz val="7"/>
        <rFont val="Arial"/>
        <family val="2"/>
        <charset val="204"/>
      </rPr>
      <t xml:space="preserve">
383,65 = 2 025,21 - 11,44 x 129,46 - 0,52 x 7,12 - 0,0014 x 30 400,00 - 0,00022 x 14 540,00 - 0,0036 x 27 280,00 - 0,001 x 12 870,00</t>
    </r>
  </si>
  <si>
    <r>
      <t>0,0046</t>
    </r>
    <r>
      <rPr>
        <i/>
        <sz val="7"/>
        <rFont val="Arial"/>
        <family val="2"/>
        <charset val="204"/>
      </rPr>
      <t xml:space="preserve">
0,46 / 100</t>
    </r>
  </si>
  <si>
    <t>383,65
232,58</t>
  </si>
  <si>
    <t>107,18
6,31</t>
  </si>
  <si>
    <t>0,49
0,03</t>
  </si>
  <si>
    <t>34</t>
  </si>
  <si>
    <r>
      <t>ТССЦ-103-0015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</si>
  <si>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Трубы стальные сварные водогазопроводные с резьбой черные обыкновенные (неоцинкованные), диаметр условного прохода 25 мм, толщина стенки 3,2 мм
(м)</t>
  </si>
  <si>
    <t>35</t>
  </si>
  <si>
    <r>
      <t>ТЕР22-03-001-05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</si>
  <si>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Установка фасонных частей стальных сварных диаметром: 100-250 мм (переход 57-32 - 1шт)
(1 т фасонных частей)</t>
  </si>
  <si>
    <r>
      <t>0,0002</t>
    </r>
    <r>
      <rPr>
        <i/>
        <sz val="7"/>
        <rFont val="Arial"/>
        <family val="2"/>
        <charset val="204"/>
      </rPr>
      <t xml:space="preserve">
0,2 * 0,001</t>
    </r>
  </si>
  <si>
    <t>31686,43
4960,28</t>
  </si>
  <si>
    <t>11806,75
1684,6</t>
  </si>
  <si>
    <t>2,36
0,34</t>
  </si>
  <si>
    <t>36</t>
  </si>
  <si>
    <r>
      <t>ТЕРм12-10-001-01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</si>
  <si>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Бобышки, штуцеры на условное давление: до 10 МПа
(100 шт.)</t>
  </si>
  <si>
    <r>
      <t>0,01</t>
    </r>
    <r>
      <rPr>
        <i/>
        <sz val="7"/>
        <rFont val="Arial"/>
        <family val="2"/>
        <charset val="204"/>
      </rPr>
      <t xml:space="preserve">
1 / 100</t>
    </r>
  </si>
  <si>
    <t>3659,44
795,26</t>
  </si>
  <si>
    <t>37</t>
  </si>
  <si>
    <r>
      <t>ТЕР13-03-002-04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</si>
  <si>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Огрунтовка металлических поверхностей грунтовкой ГФ-021
(100 м2 окрашиваемой поверхности)</t>
  </si>
  <si>
    <r>
      <t>0,00176</t>
    </r>
    <r>
      <rPr>
        <i/>
        <sz val="7"/>
        <rFont val="Arial"/>
        <family val="2"/>
        <charset val="204"/>
      </rPr>
      <t xml:space="preserve">
(0,18*0,7+0,1*0,5) * 0,01</t>
    </r>
  </si>
  <si>
    <t>331,98
71,47</t>
  </si>
  <si>
    <t>10,15
0,12</t>
  </si>
  <si>
    <t>38</t>
  </si>
  <si>
    <r>
      <t>ТЕР13-03-004-26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</si>
  <si>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Окраска металлических огрунтованных поверхностей: эмалью ПФ-115
(100 м2 окрашиваемой поверхности)</t>
  </si>
  <si>
    <t>439,21
43,93</t>
  </si>
  <si>
    <t>6,8
0,12</t>
  </si>
  <si>
    <t>Раздел 4. ИСПЫТАНИЯ ГАЗОПРОВОДА НИЗКОГО ДАВЛЕНИЯ</t>
  </si>
  <si>
    <t>39</t>
  </si>
  <si>
    <r>
      <t>ТЕР24-02-121-02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</si>
  <si>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Монтаж инвентарного узла для очистки и испытания газопровода, условный диаметр газопровода: до 100 мм
(1 узел)</t>
  </si>
  <si>
    <t>188,48
64,93</t>
  </si>
  <si>
    <t>40</t>
  </si>
  <si>
    <r>
      <t>ТЕР24-02-120-02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</si>
  <si>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Очистка полости трубопровода продувкой воздухом, условный диаметр газопровода: до 100 мм
(100 м трубопровода)</t>
  </si>
  <si>
    <r>
      <t>0,462</t>
    </r>
    <r>
      <rPr>
        <i/>
        <sz val="7"/>
        <rFont val="Arial"/>
        <family val="2"/>
        <charset val="204"/>
      </rPr>
      <t xml:space="preserve">
46,2 / 100</t>
    </r>
  </si>
  <si>
    <t>17,54
4,99</t>
  </si>
  <si>
    <t>12,55
2,43</t>
  </si>
  <si>
    <t>5,8
1,12</t>
  </si>
  <si>
    <t>41</t>
  </si>
  <si>
    <r>
      <t>ТЕР24-02-122-02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</si>
  <si>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Подъем давления при испытании воздухом газопроводов низкого и среднего давления (до 0,3 МПа) условным диаметром: до 100 мм
(100 м газопровода)</t>
  </si>
  <si>
    <t>7,79
1,46</t>
  </si>
  <si>
    <t>6,33
0,73</t>
  </si>
  <si>
    <t>2,92
0,34</t>
  </si>
  <si>
    <t>42</t>
  </si>
  <si>
    <r>
      <t>ТЕР24-02-124-01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</si>
  <si>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Выдержка под давлением до 0,6 МПа при испытании на прочность и герметичность газопроводов условным диаметром: 50-300 мм
(1 участок испытания газопровода)</t>
  </si>
  <si>
    <t>968,45
170,24</t>
  </si>
  <si>
    <t>798,21
85,12</t>
  </si>
  <si>
    <t>Раздел 5. БЛАГОУСТРОЙСТВО</t>
  </si>
  <si>
    <t>Восстановление покрытия проезда щебнем</t>
  </si>
  <si>
    <t>43</t>
  </si>
  <si>
    <r>
      <t>ТССЦпг-01-01-01-034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</si>
  <si>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Погрузочные работы при автомобильных перевозках: щебня (выгрузка учитывает затраты на штабелирование)
(1 т груза)</t>
  </si>
  <si>
    <r>
      <t>0,01644</t>
    </r>
    <r>
      <rPr>
        <i/>
        <sz val="7"/>
        <rFont val="Arial"/>
        <family val="2"/>
        <charset val="204"/>
      </rPr>
      <t xml:space="preserve">
12,0*1,37/1000</t>
    </r>
  </si>
  <si>
    <t>44</t>
  </si>
  <si>
    <r>
      <t>ТССЦпг-03-02-01-001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</si>
  <si>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Перевозка строительных грузов (кроме массовых навалочных, перевозимых автомобилями-самосвалами, а также бетонных и железобетонных изделий, стеновых и перегородочных материалов, лесоматериалов круглых и пиломатериалов, включенных в таблицу 03-01), бортовым автомобилем грузоподъемностью 5 т, на расстояние до 1 км I класс груза
(1 т груза)</t>
  </si>
  <si>
    <t>45</t>
  </si>
  <si>
    <r>
      <t>ТЕР01-01-035-03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</si>
  <si>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Засыпка траншей и котлованов щебнем бульдозерами мощностью: 132 кВт (180 л.с.), группа грунтов 3
(1000 м3 грунта)</t>
  </si>
  <si>
    <r>
      <t>0,012</t>
    </r>
    <r>
      <rPr>
        <i/>
        <sz val="7"/>
        <rFont val="Arial"/>
        <family val="2"/>
        <charset val="204"/>
      </rPr>
      <t xml:space="preserve">
12,0 / 1000</t>
    </r>
  </si>
  <si>
    <t>419,37
41,64</t>
  </si>
  <si>
    <t>5,03
0,50</t>
  </si>
  <si>
    <t>46</t>
  </si>
  <si>
    <r>
      <t>ТССЦ-408-0018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</si>
  <si>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Щебень из природного камня для строительных работ марка 600, фракция 10-20 мм
(м3)</t>
  </si>
  <si>
    <t>Снятие и восстановление деревянного забора</t>
  </si>
  <si>
    <t>47</t>
  </si>
  <si>
    <r>
      <t>ТЕР10-01-070-07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</si>
  <si>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Устройство заборов (при установленных столбах): решетчатых высотой до 1,6 м
(100 м2 забора)</t>
    </r>
    <r>
      <rPr>
        <i/>
        <sz val="7"/>
        <rFont val="Arial"/>
        <family val="2"/>
        <charset val="204"/>
      </rPr>
      <t xml:space="preserve">
1 080,58 = 4 512,86 - 0,32 x 134,07 - 1,6 x 5,68 - 0,49 x 103,20 - 0,0215 x 17 290,00 - 0,0046 x 9 190,00 - 1,06 x 1 270,00 - 1,54 x 996,00 - 0,003 x 11 890,00</t>
    </r>
  </si>
  <si>
    <r>
      <t>0,06</t>
    </r>
    <r>
      <rPr>
        <i/>
        <sz val="7"/>
        <rFont val="Arial"/>
        <family val="2"/>
        <charset val="204"/>
      </rPr>
      <t xml:space="preserve">
6,0 / 100</t>
    </r>
  </si>
  <si>
    <t>864,46
856,49</t>
  </si>
  <si>
    <t>48</t>
  </si>
  <si>
    <r>
      <t>Устройство заборов (при установленных столбах): решетчатых высотой до 1,6 м
(100 м2 забора)</t>
    </r>
    <r>
      <rPr>
        <i/>
        <sz val="7"/>
        <rFont val="Arial"/>
        <family val="2"/>
        <charset val="204"/>
      </rPr>
      <t xml:space="preserve">
1 122,85 = 4 512,86 - 0,32 x 134,07 - 1,6 x 5,68 - 0,49 x 103,20 - 0,0215 x 17 290,00 - 1,06 x 1 270,00 - 1,54 x 996,00 - 0,003 x 11 890,00</t>
    </r>
  </si>
  <si>
    <t>1122,85
1070,61</t>
  </si>
  <si>
    <t>ВСЕГО по смете</t>
  </si>
  <si>
    <t xml:space="preserve">  Строительные работы</t>
  </si>
  <si>
    <t xml:space="preserve">  Монтажные работы</t>
  </si>
  <si>
    <t xml:space="preserve">  Итого ФОТ (справочно)</t>
  </si>
  <si>
    <t xml:space="preserve">  Итого накладные расходы (справочно)</t>
  </si>
  <si>
    <t xml:space="preserve">  Итого сметная прибыль (справочно)</t>
  </si>
  <si>
    <t xml:space="preserve">  ВСЕГО по смете</t>
  </si>
  <si>
    <t>Газопровод низкого давления от точки подключения до границы земельного участка по адресу: город Челябинск, Ленинский район,улица Севастопольская, 3. Технологическое присоединение.</t>
  </si>
  <si>
    <t>Составлен(а) в текущих (прогнозных) ценах по состоянию на 1 квартал 2021 г.</t>
  </si>
  <si>
    <t>СОГЛАСОВАНО:</t>
  </si>
  <si>
    <t>УТВЕРЖДАЮ:</t>
  </si>
  <si>
    <t>___________________________/</t>
  </si>
  <si>
    <t xml:space="preserve">______________________/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</si>
</sst>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7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sz val="12"/>
      <name val="Arial"/>
      <family val="2"/>
      <charset val="204"/>
    </font>
    <font>
      <b/>
      <sz val="9"/>
      <name val="Arial"/>
      <family val="2"/>
      <charset val="204"/>
    </font>
    <font>
      <i/>
      <sz val="7"/>
      <name val="Arial"/>
      <family val="2"/>
      <charset val="204"/>
    </font>
    <font>
      <i/>
      <sz val="6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5" fillId="0" borderId="0" xfId="0" applyFont="1"/>
    <xf numFmtId="0" fontId="6" fillId="0" borderId="0" xfId="0" applyFont="1" applyAlignment="1">
      <alignment horizontal="center" vertical="top"/>
    </xf>
    <xf numFmtId="0" fontId="4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center" vertical="top"/>
    </xf>
    <xf numFmtId="49" fontId="4" fillId="0" borderId="0" xfId="0" applyNumberFormat="1" applyFont="1"/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right" vertical="top"/>
    </xf>
    <xf numFmtId="49" fontId="4" fillId="0" borderId="1" xfId="0" applyNumberFormat="1" applyFont="1" applyBorder="1"/>
    <xf numFmtId="0" fontId="8" fillId="0" borderId="1" xfId="0" applyFont="1" applyBorder="1" applyAlignment="1">
      <alignment horizontal="center" vertical="top"/>
    </xf>
    <xf numFmtId="49" fontId="4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top" wrapText="1"/>
    </xf>
    <xf numFmtId="0" fontId="6" fillId="0" borderId="0" xfId="0" applyFont="1"/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right" vertical="top" wrapText="1"/>
    </xf>
    <xf numFmtId="0" fontId="4" fillId="0" borderId="0" xfId="0" applyFont="1"/>
    <xf numFmtId="0" fontId="3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top" wrapText="1"/>
    </xf>
    <xf numFmtId="49" fontId="6" fillId="0" borderId="0" xfId="0" applyNumberFormat="1" applyFont="1" applyAlignment="1"/>
    <xf numFmtId="0" fontId="3" fillId="0" borderId="2" xfId="0" quotePrefix="1" applyFont="1" applyBorder="1" applyAlignment="1">
      <alignment horizontal="center" vertical="top"/>
    </xf>
    <xf numFmtId="164" fontId="12" fillId="0" borderId="2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quotePrefix="1" applyFont="1" applyBorder="1" applyAlignment="1">
      <alignment horizontal="center" vertical="top" wrapText="1"/>
    </xf>
    <xf numFmtId="0" fontId="4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/>
    </xf>
    <xf numFmtId="0" fontId="3" fillId="0" borderId="2" xfId="0" applyFont="1" applyBorder="1" applyAlignment="1">
      <alignment horizontal="center" vertical="top"/>
    </xf>
    <xf numFmtId="0" fontId="10" fillId="0" borderId="2" xfId="0" applyFont="1" applyBorder="1" applyAlignment="1">
      <alignment horizontal="right" vertical="top" wrapText="1"/>
    </xf>
    <xf numFmtId="0" fontId="15" fillId="0" borderId="0" xfId="0" applyFont="1"/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/>
    </xf>
    <xf numFmtId="49" fontId="6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49" fontId="6" fillId="0" borderId="0" xfId="0" applyNumberFormat="1" applyFont="1" applyAlignment="1">
      <alignment horizontal="left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0" fillId="0" borderId="2" xfId="0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57;&#1057;_&#1057;&#1072;&#1074;&#1072;&#1089;&#1090;&#1086;&#1087;&#1086;&#1083;&#1100;&#1089;&#1082;&#1072;&#1103;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ый"/>
      <sheetName val="СМР"/>
      <sheetName val="СМР с  непр"/>
      <sheetName val="СМР с и зимн"/>
      <sheetName val="СМР, ПИР"/>
      <sheetName val="СМР, СИД"/>
      <sheetName val="СМР, СИД, ПИР"/>
    </sheetNames>
    <sheetDataSet>
      <sheetData sheetId="0">
        <row r="4">
          <cell r="B4" t="str">
            <v>Подрядчик</v>
          </cell>
          <cell r="C4" t="str">
            <v>ФИО</v>
          </cell>
        </row>
        <row r="5">
          <cell r="B5" t="str">
            <v>Директор ООО "Гольфстрим"</v>
          </cell>
          <cell r="C5" t="str">
            <v>_____________В.Н. Ашихмин</v>
          </cell>
        </row>
        <row r="6">
          <cell r="B6" t="str">
            <v>Директор ООО "УралГазСпектр"</v>
          </cell>
          <cell r="C6" t="str">
            <v xml:space="preserve">_________________А.С. Ядрешников </v>
          </cell>
        </row>
        <row r="7">
          <cell r="B7" t="str">
            <v>Директор ООО "ТехноСтрой-Ч"</v>
          </cell>
          <cell r="C7" t="str">
            <v>_____________В.И. Чернобаев</v>
          </cell>
        </row>
        <row r="8">
          <cell r="B8" t="str">
            <v>Директор ООО ТПГ "Недра"</v>
          </cell>
          <cell r="C8" t="str">
            <v>____________Н.А. Авдеева</v>
          </cell>
        </row>
        <row r="9">
          <cell r="B9" t="str">
            <v>Генеральный директор ООО "ПКФ "Челябгазстрой"</v>
          </cell>
          <cell r="C9" t="str">
            <v>______________Д.Г. Милюков</v>
          </cell>
        </row>
        <row r="10">
          <cell r="B10" t="str">
            <v>Генеральный директор ООО "НПО "Факел"</v>
          </cell>
          <cell r="C10" t="str">
            <v>______________М.П. Докшин</v>
          </cell>
        </row>
        <row r="11">
          <cell r="B11" t="str">
            <v>Директор ООО "СК Легион-Энерго"</v>
          </cell>
          <cell r="C11" t="str">
            <v>________________М.Р. Насибулин</v>
          </cell>
        </row>
        <row r="12">
          <cell r="B12" t="str">
            <v>Директор ООО "Газопроводсервис"</v>
          </cell>
          <cell r="C12" t="str">
            <v>__________________А.В. Бунаков</v>
          </cell>
        </row>
        <row r="13">
          <cell r="B13" t="str">
            <v>Директор ООО фирма "ГЕФЕСТ-СТРОЙ"</v>
          </cell>
          <cell r="C13" t="str">
            <v>_________________В.Г. Степанов</v>
          </cell>
        </row>
        <row r="14">
          <cell r="B14" t="str">
            <v>Директор ООО "ЭкспрессГазМонтаж - 74"</v>
          </cell>
          <cell r="C14" t="str">
            <v>_________________Р.И. Гафаров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95"/>
  <sheetViews>
    <sheetView showGridLines="0" tabSelected="1" view="pageLayout" topLeftCell="A76" zoomScaleNormal="100" zoomScaleSheetLayoutView="75" workbookViewId="0">
      <selection activeCell="B8" sqref="B8:K8"/>
    </sheetView>
  </sheetViews>
  <sheetFormatPr defaultRowHeight="12.75" outlineLevelRow="1" x14ac:dyDescent="0.2"/>
  <cols>
    <col min="1" max="1" width="4.7109375" style="28" customWidth="1"/>
    <col min="2" max="2" width="19.140625" style="25" customWidth="1"/>
    <col min="3" max="3" width="37.140625" style="1" customWidth="1"/>
    <col min="4" max="4" width="10.42578125" style="2" customWidth="1"/>
    <col min="5" max="5" width="11.7109375" style="3" customWidth="1"/>
    <col min="6" max="7" width="10.5703125" style="4" customWidth="1"/>
    <col min="8" max="8" width="11" style="4" customWidth="1"/>
    <col min="9" max="9" width="10.7109375" style="4" customWidth="1"/>
    <col min="10" max="10" width="8.28515625" style="4" customWidth="1"/>
    <col min="11" max="11" width="8.140625" style="4" customWidth="1"/>
    <col min="12" max="16384" width="9.140625" style="5"/>
  </cols>
  <sheetData>
    <row r="1" spans="1:14" ht="15" x14ac:dyDescent="0.25">
      <c r="A1" s="40" t="s">
        <v>283</v>
      </c>
      <c r="B1"/>
      <c r="C1"/>
      <c r="D1"/>
      <c r="E1" s="41" t="s">
        <v>284</v>
      </c>
      <c r="F1" s="41"/>
      <c r="G1" s="41"/>
      <c r="H1" s="41"/>
    </row>
    <row r="2" spans="1:14" ht="15" x14ac:dyDescent="0.2">
      <c r="A2" s="42"/>
      <c r="B2" s="42"/>
      <c r="C2" s="42"/>
      <c r="D2"/>
      <c r="E2" s="43"/>
      <c r="F2" s="43"/>
      <c r="G2" s="43"/>
      <c r="H2" s="43"/>
    </row>
    <row r="3" spans="1:14" ht="15" x14ac:dyDescent="0.25">
      <c r="A3" s="44" t="s">
        <v>285</v>
      </c>
      <c r="B3" s="44"/>
      <c r="C3" s="44"/>
      <c r="D3"/>
      <c r="E3" s="44" t="s">
        <v>286</v>
      </c>
      <c r="F3" s="44"/>
      <c r="G3" s="44"/>
      <c r="H3" s="44"/>
    </row>
    <row r="4" spans="1:14" x14ac:dyDescent="0.2">
      <c r="A4" s="2"/>
      <c r="B4" s="9"/>
      <c r="C4" s="4"/>
      <c r="D4" s="4"/>
      <c r="E4" s="4"/>
    </row>
    <row r="5" spans="1:14" ht="15.75" x14ac:dyDescent="0.2">
      <c r="A5" s="2"/>
      <c r="B5" s="9"/>
      <c r="C5" s="4"/>
      <c r="D5" s="10" t="s">
        <v>17</v>
      </c>
      <c r="F5" s="11"/>
      <c r="G5" s="11"/>
    </row>
    <row r="6" spans="1:14" x14ac:dyDescent="0.2">
      <c r="A6" s="2"/>
      <c r="B6" s="9"/>
      <c r="C6" s="4"/>
      <c r="D6" s="12" t="s">
        <v>0</v>
      </c>
      <c r="F6" s="13"/>
      <c r="G6" s="13"/>
    </row>
    <row r="7" spans="1:14" x14ac:dyDescent="0.2">
      <c r="A7" s="2"/>
      <c r="B7" s="9"/>
      <c r="C7" s="4"/>
      <c r="D7" s="4"/>
      <c r="E7" s="4"/>
    </row>
    <row r="8" spans="1:14" ht="30" customHeight="1" x14ac:dyDescent="0.2">
      <c r="A8" s="26" t="s">
        <v>1</v>
      </c>
      <c r="B8" s="45" t="s">
        <v>281</v>
      </c>
      <c r="C8" s="46"/>
      <c r="D8" s="46"/>
      <c r="E8" s="46"/>
      <c r="F8" s="46"/>
      <c r="G8" s="46"/>
      <c r="H8" s="46"/>
      <c r="I8" s="46"/>
      <c r="J8" s="46"/>
      <c r="K8" s="46"/>
    </row>
    <row r="9" spans="1:14" x14ac:dyDescent="0.2">
      <c r="A9" s="2"/>
      <c r="B9" s="16"/>
      <c r="C9" s="7"/>
      <c r="D9" s="8" t="s">
        <v>2</v>
      </c>
      <c r="E9" s="30"/>
      <c r="F9" s="17"/>
      <c r="G9" s="17"/>
      <c r="H9" s="7"/>
      <c r="I9" s="7"/>
      <c r="J9" s="7"/>
      <c r="K9" s="7"/>
    </row>
    <row r="10" spans="1:14" x14ac:dyDescent="0.2">
      <c r="A10" s="27"/>
      <c r="B10" s="18"/>
      <c r="C10" s="4"/>
      <c r="D10" s="4"/>
      <c r="E10" s="4"/>
    </row>
    <row r="11" spans="1:14" x14ac:dyDescent="0.2">
      <c r="B11" s="47" t="s">
        <v>18</v>
      </c>
      <c r="C11" s="48"/>
      <c r="D11" s="48"/>
      <c r="E11" s="48"/>
      <c r="F11" s="48"/>
      <c r="G11" s="48"/>
      <c r="H11" s="48"/>
      <c r="I11" s="48"/>
      <c r="J11" s="48"/>
      <c r="K11" s="48"/>
    </row>
    <row r="12" spans="1:14" s="21" customFormat="1" ht="14.25" x14ac:dyDescent="0.2">
      <c r="A12" s="6"/>
      <c r="B12" s="14" t="s">
        <v>26</v>
      </c>
      <c r="C12" s="20"/>
      <c r="D12" s="49" t="s">
        <v>19</v>
      </c>
      <c r="E12" s="50"/>
      <c r="F12" s="19" t="s">
        <v>20</v>
      </c>
      <c r="G12" s="19"/>
      <c r="H12" s="19"/>
      <c r="I12" s="15"/>
      <c r="J12" s="15"/>
      <c r="K12" s="15"/>
      <c r="L12" s="5"/>
      <c r="M12" s="5"/>
      <c r="N12" s="5"/>
    </row>
    <row r="13" spans="1:14" s="21" customFormat="1" ht="14.25" x14ac:dyDescent="0.2">
      <c r="A13" s="6"/>
      <c r="B13" s="14" t="s">
        <v>22</v>
      </c>
      <c r="C13" s="20"/>
      <c r="D13" s="49" t="s">
        <v>21</v>
      </c>
      <c r="E13" s="50"/>
      <c r="F13" s="19" t="s">
        <v>20</v>
      </c>
      <c r="G13" s="19"/>
      <c r="H13" s="19"/>
      <c r="I13" s="15"/>
      <c r="J13" s="15"/>
      <c r="K13" s="15"/>
      <c r="L13" s="5"/>
      <c r="M13" s="5"/>
      <c r="N13" s="5"/>
    </row>
    <row r="14" spans="1:14" s="21" customFormat="1" ht="14.25" outlineLevel="1" x14ac:dyDescent="0.2">
      <c r="A14" s="6"/>
      <c r="B14" s="14" t="s">
        <v>23</v>
      </c>
      <c r="C14" s="20"/>
      <c r="D14" s="49" t="s">
        <v>24</v>
      </c>
      <c r="E14" s="50"/>
      <c r="F14" s="19" t="s">
        <v>25</v>
      </c>
      <c r="G14" s="19"/>
      <c r="H14" s="19"/>
      <c r="I14" s="15"/>
      <c r="J14" s="15"/>
      <c r="K14" s="15"/>
      <c r="L14" s="5"/>
      <c r="M14" s="5"/>
      <c r="N14" s="5"/>
    </row>
    <row r="15" spans="1:14" ht="14.25" x14ac:dyDescent="0.2">
      <c r="B15" s="31" t="s">
        <v>282</v>
      </c>
      <c r="D15" s="15"/>
      <c r="E15" s="4"/>
    </row>
    <row r="16" spans="1:14" s="22" customFormat="1" ht="48" customHeight="1" x14ac:dyDescent="0.2">
      <c r="A16" s="51" t="s">
        <v>3</v>
      </c>
      <c r="B16" s="52" t="s">
        <v>5</v>
      </c>
      <c r="C16" s="51" t="s">
        <v>6</v>
      </c>
      <c r="D16" s="51" t="s">
        <v>7</v>
      </c>
      <c r="E16" s="51" t="s">
        <v>13</v>
      </c>
      <c r="F16" s="51"/>
      <c r="G16" s="51" t="s">
        <v>14</v>
      </c>
      <c r="H16" s="51"/>
      <c r="I16" s="51"/>
      <c r="J16" s="51" t="s">
        <v>11</v>
      </c>
      <c r="K16" s="51"/>
      <c r="L16" s="5"/>
      <c r="M16" s="5"/>
      <c r="N16" s="5"/>
    </row>
    <row r="17" spans="1:14" s="22" customFormat="1" ht="24" x14ac:dyDescent="0.2">
      <c r="A17" s="51"/>
      <c r="B17" s="52"/>
      <c r="C17" s="51"/>
      <c r="D17" s="51"/>
      <c r="E17" s="29" t="s">
        <v>8</v>
      </c>
      <c r="F17" s="29" t="s">
        <v>15</v>
      </c>
      <c r="G17" s="51" t="s">
        <v>4</v>
      </c>
      <c r="H17" s="51" t="s">
        <v>10</v>
      </c>
      <c r="I17" s="29" t="s">
        <v>16</v>
      </c>
      <c r="J17" s="51"/>
      <c r="K17" s="51"/>
      <c r="L17" s="5"/>
      <c r="M17" s="5"/>
      <c r="N17" s="5"/>
    </row>
    <row r="18" spans="1:14" s="22" customFormat="1" ht="36" x14ac:dyDescent="0.2">
      <c r="A18" s="51"/>
      <c r="B18" s="52"/>
      <c r="C18" s="51"/>
      <c r="D18" s="51"/>
      <c r="E18" s="29" t="s">
        <v>10</v>
      </c>
      <c r="F18" s="29" t="s">
        <v>9</v>
      </c>
      <c r="G18" s="51"/>
      <c r="H18" s="51"/>
      <c r="I18" s="29" t="s">
        <v>9</v>
      </c>
      <c r="J18" s="29" t="s">
        <v>12</v>
      </c>
      <c r="K18" s="29" t="s">
        <v>8</v>
      </c>
      <c r="L18" s="5"/>
      <c r="M18" s="5"/>
      <c r="N18" s="5"/>
    </row>
    <row r="19" spans="1:14" x14ac:dyDescent="0.2">
      <c r="A19" s="23">
        <v>1</v>
      </c>
      <c r="B19" s="24">
        <v>2</v>
      </c>
      <c r="C19" s="29">
        <v>3</v>
      </c>
      <c r="D19" s="29">
        <v>4</v>
      </c>
      <c r="E19" s="29">
        <v>5</v>
      </c>
      <c r="F19" s="23">
        <v>6</v>
      </c>
      <c r="G19" s="23">
        <v>7</v>
      </c>
      <c r="H19" s="23">
        <v>8</v>
      </c>
      <c r="I19" s="23">
        <v>9</v>
      </c>
      <c r="J19" s="23">
        <v>10</v>
      </c>
      <c r="K19" s="23">
        <v>11</v>
      </c>
    </row>
    <row r="20" spans="1:14" ht="19.149999999999999" customHeight="1" x14ac:dyDescent="0.2">
      <c r="A20" s="53" t="s">
        <v>27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</row>
    <row r="21" spans="1:14" ht="48" x14ac:dyDescent="0.2">
      <c r="A21" s="32" t="s">
        <v>28</v>
      </c>
      <c r="B21" s="33" t="s">
        <v>29</v>
      </c>
      <c r="C21" s="34" t="s">
        <v>30</v>
      </c>
      <c r="D21" s="35" t="s">
        <v>31</v>
      </c>
      <c r="E21" s="36" t="s">
        <v>32</v>
      </c>
      <c r="F21" s="37"/>
      <c r="G21" s="37">
        <v>599.09</v>
      </c>
      <c r="H21" s="37">
        <v>599.09</v>
      </c>
      <c r="I21" s="37"/>
      <c r="J21" s="37">
        <v>248</v>
      </c>
      <c r="K21" s="37">
        <v>60.76</v>
      </c>
    </row>
    <row r="22" spans="1:14" ht="48" x14ac:dyDescent="0.2">
      <c r="A22" s="32" t="s">
        <v>33</v>
      </c>
      <c r="B22" s="33" t="s">
        <v>34</v>
      </c>
      <c r="C22" s="34" t="s">
        <v>35</v>
      </c>
      <c r="D22" s="35" t="s">
        <v>36</v>
      </c>
      <c r="E22" s="36" t="s">
        <v>37</v>
      </c>
      <c r="F22" s="37"/>
      <c r="G22" s="37">
        <v>11.63</v>
      </c>
      <c r="H22" s="37">
        <v>11.63</v>
      </c>
      <c r="I22" s="37"/>
      <c r="J22" s="37">
        <v>118</v>
      </c>
      <c r="K22" s="37">
        <v>1.18</v>
      </c>
    </row>
    <row r="23" spans="1:14" ht="31.5" x14ac:dyDescent="0.2">
      <c r="A23" s="32" t="s">
        <v>38</v>
      </c>
      <c r="B23" s="33" t="s">
        <v>39</v>
      </c>
      <c r="C23" s="34" t="s">
        <v>40</v>
      </c>
      <c r="D23" s="35" t="s">
        <v>41</v>
      </c>
      <c r="E23" s="36" t="s">
        <v>42</v>
      </c>
      <c r="F23" s="36" t="s">
        <v>43</v>
      </c>
      <c r="G23" s="37">
        <v>72.16</v>
      </c>
      <c r="H23" s="37">
        <v>15.64</v>
      </c>
      <c r="I23" s="36" t="s">
        <v>44</v>
      </c>
      <c r="J23" s="37">
        <v>13.22</v>
      </c>
      <c r="K23" s="37">
        <v>1.59</v>
      </c>
    </row>
    <row r="24" spans="1:14" ht="36" x14ac:dyDescent="0.2">
      <c r="A24" s="32" t="s">
        <v>45</v>
      </c>
      <c r="B24" s="33" t="s">
        <v>46</v>
      </c>
      <c r="C24" s="34" t="s">
        <v>47</v>
      </c>
      <c r="D24" s="35" t="s">
        <v>48</v>
      </c>
      <c r="E24" s="36" t="s">
        <v>49</v>
      </c>
      <c r="F24" s="36" t="s">
        <v>50</v>
      </c>
      <c r="G24" s="37">
        <v>200.4</v>
      </c>
      <c r="H24" s="37">
        <v>14.75</v>
      </c>
      <c r="I24" s="36" t="s">
        <v>51</v>
      </c>
      <c r="J24" s="37">
        <v>10.199999999999999</v>
      </c>
      <c r="K24" s="37">
        <v>1.43</v>
      </c>
    </row>
    <row r="25" spans="1:14" ht="60" x14ac:dyDescent="0.2">
      <c r="A25" s="32" t="s">
        <v>52</v>
      </c>
      <c r="B25" s="33" t="s">
        <v>53</v>
      </c>
      <c r="C25" s="34" t="s">
        <v>54</v>
      </c>
      <c r="D25" s="35" t="s">
        <v>55</v>
      </c>
      <c r="E25" s="36" t="s">
        <v>56</v>
      </c>
      <c r="F25" s="37"/>
      <c r="G25" s="37">
        <v>115.18</v>
      </c>
      <c r="H25" s="37">
        <v>115.18</v>
      </c>
      <c r="I25" s="37"/>
      <c r="J25" s="37">
        <v>97.2</v>
      </c>
      <c r="K25" s="37">
        <v>12.15</v>
      </c>
    </row>
    <row r="26" spans="1:14" ht="36" x14ac:dyDescent="0.2">
      <c r="A26" s="32" t="s">
        <v>57</v>
      </c>
      <c r="B26" s="33" t="s">
        <v>58</v>
      </c>
      <c r="C26" s="34" t="s">
        <v>59</v>
      </c>
      <c r="D26" s="35" t="s">
        <v>60</v>
      </c>
      <c r="E26" s="36">
        <v>117</v>
      </c>
      <c r="F26" s="37"/>
      <c r="G26" s="37">
        <v>1462.5</v>
      </c>
      <c r="H26" s="37"/>
      <c r="I26" s="37"/>
      <c r="J26" s="37"/>
      <c r="K26" s="37"/>
    </row>
    <row r="27" spans="1:14" ht="60" x14ac:dyDescent="0.2">
      <c r="A27" s="32" t="s">
        <v>61</v>
      </c>
      <c r="B27" s="33" t="s">
        <v>62</v>
      </c>
      <c r="C27" s="34" t="s">
        <v>63</v>
      </c>
      <c r="D27" s="35" t="s">
        <v>64</v>
      </c>
      <c r="E27" s="36">
        <v>367.67</v>
      </c>
      <c r="F27" s="36" t="s">
        <v>65</v>
      </c>
      <c r="G27" s="37">
        <v>4.26</v>
      </c>
      <c r="H27" s="37"/>
      <c r="I27" s="36" t="s">
        <v>66</v>
      </c>
      <c r="J27" s="37"/>
      <c r="K27" s="37"/>
    </row>
    <row r="28" spans="1:14" ht="36" x14ac:dyDescent="0.2">
      <c r="A28" s="32" t="s">
        <v>67</v>
      </c>
      <c r="B28" s="33" t="s">
        <v>68</v>
      </c>
      <c r="C28" s="34" t="s">
        <v>69</v>
      </c>
      <c r="D28" s="35" t="s">
        <v>70</v>
      </c>
      <c r="E28" s="36" t="s">
        <v>71</v>
      </c>
      <c r="F28" s="36" t="s">
        <v>72</v>
      </c>
      <c r="G28" s="37">
        <v>80.73</v>
      </c>
      <c r="H28" s="37">
        <v>32.549999999999997</v>
      </c>
      <c r="I28" s="36" t="s">
        <v>73</v>
      </c>
      <c r="J28" s="37">
        <v>12.53</v>
      </c>
      <c r="K28" s="37">
        <v>3.02</v>
      </c>
    </row>
    <row r="29" spans="1:14" ht="48" x14ac:dyDescent="0.2">
      <c r="A29" s="32" t="s">
        <v>74</v>
      </c>
      <c r="B29" s="33" t="s">
        <v>75</v>
      </c>
      <c r="C29" s="34" t="s">
        <v>76</v>
      </c>
      <c r="D29" s="35" t="s">
        <v>77</v>
      </c>
      <c r="E29" s="36">
        <v>4.9800000000000004</v>
      </c>
      <c r="F29" s="36">
        <v>4.9800000000000004</v>
      </c>
      <c r="G29" s="37">
        <v>225.72</v>
      </c>
      <c r="H29" s="37"/>
      <c r="I29" s="37">
        <v>225.72</v>
      </c>
      <c r="J29" s="37"/>
      <c r="K29" s="37"/>
    </row>
    <row r="30" spans="1:14" ht="31.5" x14ac:dyDescent="0.2">
      <c r="A30" s="32" t="s">
        <v>78</v>
      </c>
      <c r="B30" s="33" t="s">
        <v>79</v>
      </c>
      <c r="C30" s="34" t="s">
        <v>80</v>
      </c>
      <c r="D30" s="35" t="s">
        <v>81</v>
      </c>
      <c r="E30" s="36" t="s">
        <v>82</v>
      </c>
      <c r="F30" s="36" t="s">
        <v>83</v>
      </c>
      <c r="G30" s="37">
        <v>10.32</v>
      </c>
      <c r="H30" s="37">
        <v>0.93</v>
      </c>
      <c r="I30" s="36" t="s">
        <v>84</v>
      </c>
      <c r="J30" s="37">
        <v>3.65</v>
      </c>
      <c r="K30" s="37">
        <v>0.09</v>
      </c>
    </row>
    <row r="31" spans="1:14" ht="60" x14ac:dyDescent="0.2">
      <c r="A31" s="32" t="s">
        <v>85</v>
      </c>
      <c r="B31" s="33" t="s">
        <v>86</v>
      </c>
      <c r="C31" s="34" t="s">
        <v>87</v>
      </c>
      <c r="D31" s="35" t="s">
        <v>77</v>
      </c>
      <c r="E31" s="36">
        <v>8.33</v>
      </c>
      <c r="F31" s="36">
        <v>8.33</v>
      </c>
      <c r="G31" s="37">
        <v>377.56</v>
      </c>
      <c r="H31" s="37"/>
      <c r="I31" s="37">
        <v>377.56</v>
      </c>
      <c r="J31" s="37"/>
      <c r="K31" s="37"/>
    </row>
    <row r="32" spans="1:14" ht="48" x14ac:dyDescent="0.2">
      <c r="A32" s="32" t="s">
        <v>88</v>
      </c>
      <c r="B32" s="33" t="s">
        <v>89</v>
      </c>
      <c r="C32" s="34" t="s">
        <v>90</v>
      </c>
      <c r="D32" s="35" t="s">
        <v>91</v>
      </c>
      <c r="E32" s="36" t="s">
        <v>92</v>
      </c>
      <c r="F32" s="36" t="s">
        <v>93</v>
      </c>
      <c r="G32" s="37">
        <v>93.21</v>
      </c>
      <c r="H32" s="37">
        <v>50.08</v>
      </c>
      <c r="I32" s="36" t="s">
        <v>94</v>
      </c>
      <c r="J32" s="37">
        <v>20.2</v>
      </c>
      <c r="K32" s="37">
        <v>4.6500000000000004</v>
      </c>
    </row>
    <row r="33" spans="1:11" ht="31.5" x14ac:dyDescent="0.2">
      <c r="A33" s="32" t="s">
        <v>95</v>
      </c>
      <c r="B33" s="33" t="s">
        <v>96</v>
      </c>
      <c r="C33" s="34" t="s">
        <v>97</v>
      </c>
      <c r="D33" s="35" t="s">
        <v>98</v>
      </c>
      <c r="E33" s="36">
        <v>66</v>
      </c>
      <c r="F33" s="37"/>
      <c r="G33" s="37">
        <v>33.4</v>
      </c>
      <c r="H33" s="37"/>
      <c r="I33" s="37"/>
      <c r="J33" s="37"/>
      <c r="K33" s="37"/>
    </row>
    <row r="34" spans="1:11" ht="19.149999999999999" customHeight="1" x14ac:dyDescent="0.2">
      <c r="A34" s="53" t="s">
        <v>99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</row>
    <row r="35" spans="1:11" ht="19.149999999999999" customHeight="1" x14ac:dyDescent="0.2">
      <c r="A35" s="55" t="s">
        <v>100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</row>
    <row r="36" spans="1:11" ht="69.75" x14ac:dyDescent="0.2">
      <c r="A36" s="32" t="s">
        <v>101</v>
      </c>
      <c r="B36" s="33" t="s">
        <v>102</v>
      </c>
      <c r="C36" s="34" t="s">
        <v>103</v>
      </c>
      <c r="D36" s="35" t="s">
        <v>104</v>
      </c>
      <c r="E36" s="36" t="s">
        <v>105</v>
      </c>
      <c r="F36" s="36">
        <v>70.58</v>
      </c>
      <c r="G36" s="37">
        <v>12.08</v>
      </c>
      <c r="H36" s="37">
        <v>6.29</v>
      </c>
      <c r="I36" s="37">
        <v>5.79</v>
      </c>
      <c r="J36" s="37">
        <v>5.7</v>
      </c>
      <c r="K36" s="37">
        <v>0.47</v>
      </c>
    </row>
    <row r="37" spans="1:11" ht="57.75" x14ac:dyDescent="0.2">
      <c r="A37" s="32" t="s">
        <v>106</v>
      </c>
      <c r="B37" s="33" t="s">
        <v>107</v>
      </c>
      <c r="C37" s="34" t="s">
        <v>108</v>
      </c>
      <c r="D37" s="38">
        <v>8.1999999999999993</v>
      </c>
      <c r="E37" s="36" t="s">
        <v>109</v>
      </c>
      <c r="F37" s="37"/>
      <c r="G37" s="37">
        <v>593.35</v>
      </c>
      <c r="H37" s="37"/>
      <c r="I37" s="37"/>
      <c r="J37" s="37"/>
      <c r="K37" s="37"/>
    </row>
    <row r="38" spans="1:11" ht="36" x14ac:dyDescent="0.2">
      <c r="A38" s="32" t="s">
        <v>110</v>
      </c>
      <c r="B38" s="33" t="s">
        <v>111</v>
      </c>
      <c r="C38" s="34" t="s">
        <v>112</v>
      </c>
      <c r="D38" s="38">
        <v>1</v>
      </c>
      <c r="E38" s="36" t="s">
        <v>113</v>
      </c>
      <c r="F38" s="36">
        <v>15.14</v>
      </c>
      <c r="G38" s="37">
        <v>212.58</v>
      </c>
      <c r="H38" s="37">
        <v>16.54</v>
      </c>
      <c r="I38" s="37">
        <v>15.14</v>
      </c>
      <c r="J38" s="37">
        <v>1.18</v>
      </c>
      <c r="K38" s="37">
        <v>1.18</v>
      </c>
    </row>
    <row r="39" spans="1:11" ht="48" x14ac:dyDescent="0.2">
      <c r="A39" s="32" t="s">
        <v>114</v>
      </c>
      <c r="B39" s="33" t="s">
        <v>115</v>
      </c>
      <c r="C39" s="34" t="s">
        <v>116</v>
      </c>
      <c r="D39" s="38">
        <v>1</v>
      </c>
      <c r="E39" s="36">
        <v>26.36</v>
      </c>
      <c r="F39" s="37"/>
      <c r="G39" s="37">
        <v>26.36</v>
      </c>
      <c r="H39" s="37"/>
      <c r="I39" s="37"/>
      <c r="J39" s="37"/>
      <c r="K39" s="37"/>
    </row>
    <row r="40" spans="1:11" ht="60" x14ac:dyDescent="0.2">
      <c r="A40" s="32" t="s">
        <v>117</v>
      </c>
      <c r="B40" s="33" t="s">
        <v>118</v>
      </c>
      <c r="C40" s="34" t="s">
        <v>119</v>
      </c>
      <c r="D40" s="35" t="s">
        <v>120</v>
      </c>
      <c r="E40" s="36" t="s">
        <v>121</v>
      </c>
      <c r="F40" s="36" t="s">
        <v>122</v>
      </c>
      <c r="G40" s="37">
        <v>6.4</v>
      </c>
      <c r="H40" s="37">
        <v>1.1100000000000001</v>
      </c>
      <c r="I40" s="36" t="s">
        <v>123</v>
      </c>
      <c r="J40" s="37">
        <v>6.9</v>
      </c>
      <c r="K40" s="37">
        <v>0.09</v>
      </c>
    </row>
    <row r="41" spans="1:11" ht="31.5" x14ac:dyDescent="0.2">
      <c r="A41" s="32" t="s">
        <v>124</v>
      </c>
      <c r="B41" s="33" t="s">
        <v>125</v>
      </c>
      <c r="C41" s="34" t="s">
        <v>126</v>
      </c>
      <c r="D41" s="38">
        <v>12.7</v>
      </c>
      <c r="E41" s="36">
        <v>0.3</v>
      </c>
      <c r="F41" s="37"/>
      <c r="G41" s="37">
        <v>3.81</v>
      </c>
      <c r="H41" s="37"/>
      <c r="I41" s="37"/>
      <c r="J41" s="37"/>
      <c r="K41" s="37"/>
    </row>
    <row r="42" spans="1:11" ht="19.149999999999999" customHeight="1" x14ac:dyDescent="0.2">
      <c r="A42" s="55" t="s">
        <v>127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</row>
    <row r="43" spans="1:11" ht="36" x14ac:dyDescent="0.2">
      <c r="A43" s="32" t="s">
        <v>128</v>
      </c>
      <c r="B43" s="33" t="s">
        <v>129</v>
      </c>
      <c r="C43" s="34" t="s">
        <v>130</v>
      </c>
      <c r="D43" s="38">
        <v>1</v>
      </c>
      <c r="E43" s="36" t="s">
        <v>131</v>
      </c>
      <c r="F43" s="36" t="s">
        <v>132</v>
      </c>
      <c r="G43" s="37">
        <v>1595.71</v>
      </c>
      <c r="H43" s="37">
        <v>337.21</v>
      </c>
      <c r="I43" s="36" t="s">
        <v>132</v>
      </c>
      <c r="J43" s="37">
        <v>26.51</v>
      </c>
      <c r="K43" s="37">
        <v>26.51</v>
      </c>
    </row>
    <row r="44" spans="1:11" ht="36" x14ac:dyDescent="0.2">
      <c r="A44" s="32" t="s">
        <v>133</v>
      </c>
      <c r="B44" s="33" t="s">
        <v>134</v>
      </c>
      <c r="C44" s="34" t="s">
        <v>135</v>
      </c>
      <c r="D44" s="38">
        <v>1</v>
      </c>
      <c r="E44" s="36" t="s">
        <v>136</v>
      </c>
      <c r="F44" s="36" t="s">
        <v>137</v>
      </c>
      <c r="G44" s="37">
        <v>923.87</v>
      </c>
      <c r="H44" s="37">
        <v>176.31</v>
      </c>
      <c r="I44" s="36" t="s">
        <v>137</v>
      </c>
      <c r="J44" s="37">
        <v>14.06</v>
      </c>
      <c r="K44" s="37">
        <v>14.06</v>
      </c>
    </row>
    <row r="45" spans="1:11" ht="72" x14ac:dyDescent="0.2">
      <c r="A45" s="32" t="s">
        <v>138</v>
      </c>
      <c r="B45" s="33" t="s">
        <v>139</v>
      </c>
      <c r="C45" s="34" t="s">
        <v>140</v>
      </c>
      <c r="D45" s="35" t="s">
        <v>141</v>
      </c>
      <c r="E45" s="36" t="s">
        <v>142</v>
      </c>
      <c r="F45" s="36" t="s">
        <v>143</v>
      </c>
      <c r="G45" s="37">
        <v>3178</v>
      </c>
      <c r="H45" s="37">
        <v>43.72</v>
      </c>
      <c r="I45" s="36" t="s">
        <v>144</v>
      </c>
      <c r="J45" s="37">
        <v>9.9700000000000006</v>
      </c>
      <c r="K45" s="37">
        <v>3.34</v>
      </c>
    </row>
    <row r="46" spans="1:11" ht="151.5" x14ac:dyDescent="0.2">
      <c r="A46" s="32" t="s">
        <v>145</v>
      </c>
      <c r="B46" s="33" t="s">
        <v>146</v>
      </c>
      <c r="C46" s="34" t="s">
        <v>147</v>
      </c>
      <c r="D46" s="35" t="s">
        <v>141</v>
      </c>
      <c r="E46" s="36" t="s">
        <v>148</v>
      </c>
      <c r="F46" s="36" t="s">
        <v>149</v>
      </c>
      <c r="G46" s="37">
        <v>9239.82</v>
      </c>
      <c r="H46" s="37">
        <v>246.95</v>
      </c>
      <c r="I46" s="36" t="s">
        <v>150</v>
      </c>
      <c r="J46" s="37">
        <v>83.71</v>
      </c>
      <c r="K46" s="37">
        <v>28.04</v>
      </c>
    </row>
    <row r="47" spans="1:11" ht="57.75" x14ac:dyDescent="0.2">
      <c r="A47" s="32" t="s">
        <v>151</v>
      </c>
      <c r="B47" s="33" t="s">
        <v>107</v>
      </c>
      <c r="C47" s="34" t="s">
        <v>108</v>
      </c>
      <c r="D47" s="38">
        <v>33.5</v>
      </c>
      <c r="E47" s="36" t="s">
        <v>109</v>
      </c>
      <c r="F47" s="37"/>
      <c r="G47" s="37">
        <v>2424.06</v>
      </c>
      <c r="H47" s="37"/>
      <c r="I47" s="37"/>
      <c r="J47" s="37"/>
      <c r="K47" s="37"/>
    </row>
    <row r="48" spans="1:11" ht="36" x14ac:dyDescent="0.2">
      <c r="A48" s="32" t="s">
        <v>152</v>
      </c>
      <c r="B48" s="33" t="s">
        <v>153</v>
      </c>
      <c r="C48" s="34" t="s">
        <v>154</v>
      </c>
      <c r="D48" s="35" t="s">
        <v>155</v>
      </c>
      <c r="E48" s="36">
        <v>39779.379999999997</v>
      </c>
      <c r="F48" s="37"/>
      <c r="G48" s="37">
        <v>2665.22</v>
      </c>
      <c r="H48" s="37"/>
      <c r="I48" s="37"/>
      <c r="J48" s="37"/>
      <c r="K48" s="37"/>
    </row>
    <row r="49" spans="1:11" ht="31.5" x14ac:dyDescent="0.2">
      <c r="A49" s="32" t="s">
        <v>156</v>
      </c>
      <c r="B49" s="33" t="s">
        <v>157</v>
      </c>
      <c r="C49" s="34" t="s">
        <v>158</v>
      </c>
      <c r="D49" s="35" t="s">
        <v>159</v>
      </c>
      <c r="E49" s="36">
        <v>1180</v>
      </c>
      <c r="F49" s="37"/>
      <c r="G49" s="37">
        <v>450.64</v>
      </c>
      <c r="H49" s="37"/>
      <c r="I49" s="37"/>
      <c r="J49" s="37"/>
      <c r="K49" s="37"/>
    </row>
    <row r="50" spans="1:11" ht="19.149999999999999" customHeight="1" x14ac:dyDescent="0.2">
      <c r="A50" s="53" t="s">
        <v>160</v>
      </c>
      <c r="B50" s="54"/>
      <c r="C50" s="54"/>
      <c r="D50" s="54"/>
      <c r="E50" s="54"/>
      <c r="F50" s="54"/>
      <c r="G50" s="54"/>
      <c r="H50" s="54"/>
      <c r="I50" s="54"/>
      <c r="J50" s="54"/>
      <c r="K50" s="54"/>
    </row>
    <row r="51" spans="1:11" ht="19.149999999999999" customHeight="1" x14ac:dyDescent="0.2">
      <c r="A51" s="55" t="s">
        <v>161</v>
      </c>
      <c r="B51" s="54"/>
      <c r="C51" s="54"/>
      <c r="D51" s="54"/>
      <c r="E51" s="54"/>
      <c r="F51" s="54"/>
      <c r="G51" s="54"/>
      <c r="H51" s="54"/>
      <c r="I51" s="54"/>
      <c r="J51" s="54"/>
      <c r="K51" s="54"/>
    </row>
    <row r="52" spans="1:11" ht="126" x14ac:dyDescent="0.2">
      <c r="A52" s="32" t="s">
        <v>162</v>
      </c>
      <c r="B52" s="33" t="s">
        <v>163</v>
      </c>
      <c r="C52" s="34" t="s">
        <v>164</v>
      </c>
      <c r="D52" s="35" t="s">
        <v>165</v>
      </c>
      <c r="E52" s="36" t="s">
        <v>166</v>
      </c>
      <c r="F52" s="36">
        <v>0.01</v>
      </c>
      <c r="G52" s="37">
        <v>103.92</v>
      </c>
      <c r="H52" s="37">
        <v>103.92</v>
      </c>
      <c r="I52" s="37"/>
      <c r="J52" s="37">
        <v>88.52</v>
      </c>
      <c r="K52" s="37">
        <v>8.85</v>
      </c>
    </row>
    <row r="53" spans="1:11" ht="57.75" x14ac:dyDescent="0.2">
      <c r="A53" s="32" t="s">
        <v>167</v>
      </c>
      <c r="B53" s="33" t="s">
        <v>168</v>
      </c>
      <c r="C53" s="34" t="s">
        <v>169</v>
      </c>
      <c r="D53" s="38">
        <v>1</v>
      </c>
      <c r="E53" s="36" t="s">
        <v>170</v>
      </c>
      <c r="F53" s="37"/>
      <c r="G53" s="37">
        <v>1037.52</v>
      </c>
      <c r="H53" s="37"/>
      <c r="I53" s="37"/>
      <c r="J53" s="37"/>
      <c r="K53" s="37"/>
    </row>
    <row r="54" spans="1:11" ht="48" x14ac:dyDescent="0.2">
      <c r="A54" s="32" t="s">
        <v>171</v>
      </c>
      <c r="B54" s="33" t="s">
        <v>172</v>
      </c>
      <c r="C54" s="34" t="s">
        <v>173</v>
      </c>
      <c r="D54" s="38">
        <v>1</v>
      </c>
      <c r="E54" s="36">
        <v>173</v>
      </c>
      <c r="F54" s="37"/>
      <c r="G54" s="37">
        <v>173</v>
      </c>
      <c r="H54" s="37"/>
      <c r="I54" s="37"/>
      <c r="J54" s="37"/>
      <c r="K54" s="37"/>
    </row>
    <row r="55" spans="1:11" ht="19.149999999999999" customHeight="1" x14ac:dyDescent="0.2">
      <c r="A55" s="55" t="s">
        <v>174</v>
      </c>
      <c r="B55" s="54"/>
      <c r="C55" s="54"/>
      <c r="D55" s="54"/>
      <c r="E55" s="54"/>
      <c r="F55" s="54"/>
      <c r="G55" s="54"/>
      <c r="H55" s="54"/>
      <c r="I55" s="54"/>
      <c r="J55" s="54"/>
      <c r="K55" s="54"/>
    </row>
    <row r="56" spans="1:11" ht="36" x14ac:dyDescent="0.2">
      <c r="A56" s="32" t="s">
        <v>175</v>
      </c>
      <c r="B56" s="33" t="s">
        <v>176</v>
      </c>
      <c r="C56" s="34" t="s">
        <v>177</v>
      </c>
      <c r="D56" s="35" t="s">
        <v>178</v>
      </c>
      <c r="E56" s="36" t="s">
        <v>179</v>
      </c>
      <c r="F56" s="36">
        <v>45.19</v>
      </c>
      <c r="G56" s="37">
        <v>19.649999999999999</v>
      </c>
      <c r="H56" s="37">
        <v>9.24</v>
      </c>
      <c r="I56" s="37">
        <v>0.41</v>
      </c>
      <c r="J56" s="37">
        <v>84.4</v>
      </c>
      <c r="K56" s="37">
        <v>0.76</v>
      </c>
    </row>
    <row r="57" spans="1:11" ht="60" x14ac:dyDescent="0.2">
      <c r="A57" s="32" t="s">
        <v>180</v>
      </c>
      <c r="B57" s="33" t="s">
        <v>181</v>
      </c>
      <c r="C57" s="34" t="s">
        <v>182</v>
      </c>
      <c r="D57" s="38">
        <v>0.2</v>
      </c>
      <c r="E57" s="36" t="s">
        <v>183</v>
      </c>
      <c r="F57" s="36" t="s">
        <v>184</v>
      </c>
      <c r="G57" s="37">
        <v>58.45</v>
      </c>
      <c r="H57" s="37">
        <v>4.68</v>
      </c>
      <c r="I57" s="36" t="s">
        <v>185</v>
      </c>
      <c r="J57" s="37">
        <v>2.04</v>
      </c>
      <c r="K57" s="37">
        <v>0.41</v>
      </c>
    </row>
    <row r="58" spans="1:11" ht="36" x14ac:dyDescent="0.2">
      <c r="A58" s="32" t="s">
        <v>186</v>
      </c>
      <c r="B58" s="33" t="s">
        <v>187</v>
      </c>
      <c r="C58" s="34" t="s">
        <v>188</v>
      </c>
      <c r="D58" s="38">
        <v>1</v>
      </c>
      <c r="E58" s="36" t="s">
        <v>189</v>
      </c>
      <c r="F58" s="36">
        <v>14.37</v>
      </c>
      <c r="G58" s="37">
        <v>62.45</v>
      </c>
      <c r="H58" s="37">
        <v>8.19</v>
      </c>
      <c r="I58" s="37">
        <v>14.37</v>
      </c>
      <c r="J58" s="37">
        <v>0.72250000000000003</v>
      </c>
      <c r="K58" s="37">
        <v>0.72</v>
      </c>
    </row>
    <row r="59" spans="1:11" ht="19.149999999999999" customHeight="1" x14ac:dyDescent="0.2">
      <c r="A59" s="55" t="s">
        <v>190</v>
      </c>
      <c r="B59" s="54"/>
      <c r="C59" s="54"/>
      <c r="D59" s="54"/>
      <c r="E59" s="54"/>
      <c r="F59" s="54"/>
      <c r="G59" s="54"/>
      <c r="H59" s="54"/>
      <c r="I59" s="54"/>
      <c r="J59" s="54"/>
      <c r="K59" s="54"/>
    </row>
    <row r="60" spans="1:11" ht="77.25" x14ac:dyDescent="0.2">
      <c r="A60" s="32" t="s">
        <v>191</v>
      </c>
      <c r="B60" s="33" t="s">
        <v>192</v>
      </c>
      <c r="C60" s="34" t="s">
        <v>193</v>
      </c>
      <c r="D60" s="35" t="s">
        <v>194</v>
      </c>
      <c r="E60" s="36" t="s">
        <v>195</v>
      </c>
      <c r="F60" s="36" t="s">
        <v>196</v>
      </c>
      <c r="G60" s="37">
        <v>1.76</v>
      </c>
      <c r="H60" s="37">
        <v>1.07</v>
      </c>
      <c r="I60" s="36" t="s">
        <v>197</v>
      </c>
      <c r="J60" s="37">
        <v>20.51</v>
      </c>
      <c r="K60" s="37">
        <v>0.09</v>
      </c>
    </row>
    <row r="61" spans="1:11" ht="72" x14ac:dyDescent="0.2">
      <c r="A61" s="32" t="s">
        <v>198</v>
      </c>
      <c r="B61" s="33" t="s">
        <v>199</v>
      </c>
      <c r="C61" s="34" t="s">
        <v>200</v>
      </c>
      <c r="D61" s="38">
        <v>0.46</v>
      </c>
      <c r="E61" s="36">
        <v>17.600000000000001</v>
      </c>
      <c r="F61" s="37"/>
      <c r="G61" s="37">
        <v>8.1</v>
      </c>
      <c r="H61" s="37"/>
      <c r="I61" s="37"/>
      <c r="J61" s="37"/>
      <c r="K61" s="37"/>
    </row>
    <row r="62" spans="1:11" ht="48" x14ac:dyDescent="0.2">
      <c r="A62" s="32" t="s">
        <v>201</v>
      </c>
      <c r="B62" s="33" t="s">
        <v>202</v>
      </c>
      <c r="C62" s="34" t="s">
        <v>203</v>
      </c>
      <c r="D62" s="35" t="s">
        <v>204</v>
      </c>
      <c r="E62" s="36" t="s">
        <v>205</v>
      </c>
      <c r="F62" s="36" t="s">
        <v>206</v>
      </c>
      <c r="G62" s="37">
        <v>6.33</v>
      </c>
      <c r="H62" s="37">
        <v>0.99</v>
      </c>
      <c r="I62" s="36" t="s">
        <v>207</v>
      </c>
      <c r="J62" s="37">
        <v>353.8</v>
      </c>
      <c r="K62" s="37">
        <v>7.0000000000000007E-2</v>
      </c>
    </row>
    <row r="63" spans="1:11" ht="36" x14ac:dyDescent="0.2">
      <c r="A63" s="32" t="s">
        <v>208</v>
      </c>
      <c r="B63" s="33" t="s">
        <v>209</v>
      </c>
      <c r="C63" s="34" t="s">
        <v>210</v>
      </c>
      <c r="D63" s="35" t="s">
        <v>211</v>
      </c>
      <c r="E63" s="36" t="s">
        <v>212</v>
      </c>
      <c r="F63" s="36">
        <v>430.27</v>
      </c>
      <c r="G63" s="37">
        <v>36.590000000000003</v>
      </c>
      <c r="H63" s="37">
        <v>7.95</v>
      </c>
      <c r="I63" s="37">
        <v>4.3</v>
      </c>
      <c r="J63" s="37">
        <v>65.400000000000006</v>
      </c>
      <c r="K63" s="37">
        <v>0.65</v>
      </c>
    </row>
    <row r="64" spans="1:11" ht="36" x14ac:dyDescent="0.2">
      <c r="A64" s="32" t="s">
        <v>213</v>
      </c>
      <c r="B64" s="33" t="s">
        <v>214</v>
      </c>
      <c r="C64" s="34" t="s">
        <v>215</v>
      </c>
      <c r="D64" s="35" t="s">
        <v>216</v>
      </c>
      <c r="E64" s="36" t="s">
        <v>217</v>
      </c>
      <c r="F64" s="36" t="s">
        <v>218</v>
      </c>
      <c r="G64" s="37">
        <v>0.59</v>
      </c>
      <c r="H64" s="37">
        <v>0.13</v>
      </c>
      <c r="I64" s="37">
        <v>0.02</v>
      </c>
      <c r="J64" s="37">
        <v>5.31</v>
      </c>
      <c r="K64" s="37">
        <v>0.01</v>
      </c>
    </row>
    <row r="65" spans="1:11" ht="36" x14ac:dyDescent="0.2">
      <c r="A65" s="32" t="s">
        <v>219</v>
      </c>
      <c r="B65" s="33" t="s">
        <v>220</v>
      </c>
      <c r="C65" s="34" t="s">
        <v>221</v>
      </c>
      <c r="D65" s="35" t="s">
        <v>216</v>
      </c>
      <c r="E65" s="36" t="s">
        <v>222</v>
      </c>
      <c r="F65" s="36" t="s">
        <v>223</v>
      </c>
      <c r="G65" s="37">
        <v>0.77</v>
      </c>
      <c r="H65" s="37">
        <v>0.08</v>
      </c>
      <c r="I65" s="37">
        <v>0.01</v>
      </c>
      <c r="J65" s="37">
        <v>3.83</v>
      </c>
      <c r="K65" s="37">
        <v>0.01</v>
      </c>
    </row>
    <row r="66" spans="1:11" ht="19.149999999999999" customHeight="1" x14ac:dyDescent="0.2">
      <c r="A66" s="53" t="s">
        <v>224</v>
      </c>
      <c r="B66" s="54"/>
      <c r="C66" s="54"/>
      <c r="D66" s="54"/>
      <c r="E66" s="54"/>
      <c r="F66" s="54"/>
      <c r="G66" s="54"/>
      <c r="H66" s="54"/>
      <c r="I66" s="54"/>
      <c r="J66" s="54"/>
      <c r="K66" s="54"/>
    </row>
    <row r="67" spans="1:11" ht="48" x14ac:dyDescent="0.2">
      <c r="A67" s="32" t="s">
        <v>225</v>
      </c>
      <c r="B67" s="33" t="s">
        <v>226</v>
      </c>
      <c r="C67" s="34" t="s">
        <v>227</v>
      </c>
      <c r="D67" s="38">
        <v>1</v>
      </c>
      <c r="E67" s="36" t="s">
        <v>228</v>
      </c>
      <c r="F67" s="36">
        <v>85.41</v>
      </c>
      <c r="G67" s="37">
        <v>188.48</v>
      </c>
      <c r="H67" s="37">
        <v>64.930000000000007</v>
      </c>
      <c r="I67" s="37">
        <v>85.41</v>
      </c>
      <c r="J67" s="37">
        <v>5.34</v>
      </c>
      <c r="K67" s="37">
        <v>5.34</v>
      </c>
    </row>
    <row r="68" spans="1:11" ht="48" x14ac:dyDescent="0.2">
      <c r="A68" s="32" t="s">
        <v>229</v>
      </c>
      <c r="B68" s="33" t="s">
        <v>230</v>
      </c>
      <c r="C68" s="34" t="s">
        <v>231</v>
      </c>
      <c r="D68" s="35" t="s">
        <v>232</v>
      </c>
      <c r="E68" s="36" t="s">
        <v>233</v>
      </c>
      <c r="F68" s="36" t="s">
        <v>234</v>
      </c>
      <c r="G68" s="37">
        <v>8.11</v>
      </c>
      <c r="H68" s="37">
        <v>2.31</v>
      </c>
      <c r="I68" s="36" t="s">
        <v>235</v>
      </c>
      <c r="J68" s="37">
        <v>0.41</v>
      </c>
      <c r="K68" s="37">
        <v>0.19</v>
      </c>
    </row>
    <row r="69" spans="1:11" ht="60" x14ac:dyDescent="0.2">
      <c r="A69" s="32" t="s">
        <v>236</v>
      </c>
      <c r="B69" s="33" t="s">
        <v>237</v>
      </c>
      <c r="C69" s="34" t="s">
        <v>238</v>
      </c>
      <c r="D69" s="35" t="s">
        <v>232</v>
      </c>
      <c r="E69" s="36" t="s">
        <v>239</v>
      </c>
      <c r="F69" s="36" t="s">
        <v>240</v>
      </c>
      <c r="G69" s="37">
        <v>3.59</v>
      </c>
      <c r="H69" s="37">
        <v>0.67</v>
      </c>
      <c r="I69" s="36" t="s">
        <v>241</v>
      </c>
      <c r="J69" s="37">
        <v>0.12</v>
      </c>
      <c r="K69" s="37">
        <v>0.06</v>
      </c>
    </row>
    <row r="70" spans="1:11" ht="60" x14ac:dyDescent="0.2">
      <c r="A70" s="32" t="s">
        <v>242</v>
      </c>
      <c r="B70" s="33" t="s">
        <v>243</v>
      </c>
      <c r="C70" s="34" t="s">
        <v>244</v>
      </c>
      <c r="D70" s="38">
        <v>1</v>
      </c>
      <c r="E70" s="36" t="s">
        <v>245</v>
      </c>
      <c r="F70" s="36" t="s">
        <v>246</v>
      </c>
      <c r="G70" s="37">
        <v>968.45</v>
      </c>
      <c r="H70" s="37">
        <v>170.24</v>
      </c>
      <c r="I70" s="36" t="s">
        <v>246</v>
      </c>
      <c r="J70" s="37">
        <v>14</v>
      </c>
      <c r="K70" s="37">
        <v>14</v>
      </c>
    </row>
    <row r="71" spans="1:11" ht="19.149999999999999" customHeight="1" x14ac:dyDescent="0.2">
      <c r="A71" s="53" t="s">
        <v>247</v>
      </c>
      <c r="B71" s="54"/>
      <c r="C71" s="54"/>
      <c r="D71" s="54"/>
      <c r="E71" s="54"/>
      <c r="F71" s="54"/>
      <c r="G71" s="54"/>
      <c r="H71" s="54"/>
      <c r="I71" s="54"/>
      <c r="J71" s="54"/>
      <c r="K71" s="54"/>
    </row>
    <row r="72" spans="1:11" ht="19.149999999999999" customHeight="1" x14ac:dyDescent="0.2">
      <c r="A72" s="55" t="s">
        <v>248</v>
      </c>
      <c r="B72" s="54"/>
      <c r="C72" s="54"/>
      <c r="D72" s="54"/>
      <c r="E72" s="54"/>
      <c r="F72" s="54"/>
      <c r="G72" s="54"/>
      <c r="H72" s="54"/>
      <c r="I72" s="54"/>
      <c r="J72" s="54"/>
      <c r="K72" s="54"/>
    </row>
    <row r="73" spans="1:11" ht="48" x14ac:dyDescent="0.2">
      <c r="A73" s="32" t="s">
        <v>249</v>
      </c>
      <c r="B73" s="33" t="s">
        <v>250</v>
      </c>
      <c r="C73" s="34" t="s">
        <v>251</v>
      </c>
      <c r="D73" s="35" t="s">
        <v>252</v>
      </c>
      <c r="E73" s="36">
        <v>4.12</v>
      </c>
      <c r="F73" s="36">
        <v>4.12</v>
      </c>
      <c r="G73" s="37">
        <v>7.0000000000000007E-2</v>
      </c>
      <c r="H73" s="37"/>
      <c r="I73" s="37">
        <v>7.0000000000000007E-2</v>
      </c>
      <c r="J73" s="37"/>
      <c r="K73" s="37"/>
    </row>
    <row r="74" spans="1:11" ht="132" x14ac:dyDescent="0.2">
      <c r="A74" s="32" t="s">
        <v>253</v>
      </c>
      <c r="B74" s="33" t="s">
        <v>254</v>
      </c>
      <c r="C74" s="34" t="s">
        <v>255</v>
      </c>
      <c r="D74" s="35" t="s">
        <v>252</v>
      </c>
      <c r="E74" s="36">
        <v>10.4</v>
      </c>
      <c r="F74" s="36">
        <v>10.4</v>
      </c>
      <c r="G74" s="37">
        <v>0.17</v>
      </c>
      <c r="H74" s="37"/>
      <c r="I74" s="37">
        <v>0.17</v>
      </c>
      <c r="J74" s="37"/>
      <c r="K74" s="37"/>
    </row>
    <row r="75" spans="1:11" ht="48" x14ac:dyDescent="0.2">
      <c r="A75" s="32" t="s">
        <v>256</v>
      </c>
      <c r="B75" s="33" t="s">
        <v>257</v>
      </c>
      <c r="C75" s="34" t="s">
        <v>258</v>
      </c>
      <c r="D75" s="35" t="s">
        <v>259</v>
      </c>
      <c r="E75" s="36">
        <v>419.37</v>
      </c>
      <c r="F75" s="36" t="s">
        <v>260</v>
      </c>
      <c r="G75" s="37">
        <v>5.03</v>
      </c>
      <c r="H75" s="37"/>
      <c r="I75" s="36" t="s">
        <v>261</v>
      </c>
      <c r="J75" s="37"/>
      <c r="K75" s="37"/>
    </row>
    <row r="76" spans="1:11" ht="48" x14ac:dyDescent="0.2">
      <c r="A76" s="32" t="s">
        <v>262</v>
      </c>
      <c r="B76" s="33" t="s">
        <v>263</v>
      </c>
      <c r="C76" s="34" t="s">
        <v>264</v>
      </c>
      <c r="D76" s="38">
        <v>12</v>
      </c>
      <c r="E76" s="36">
        <v>125</v>
      </c>
      <c r="F76" s="37"/>
      <c r="G76" s="37">
        <v>1500</v>
      </c>
      <c r="H76" s="37"/>
      <c r="I76" s="37"/>
      <c r="J76" s="37"/>
      <c r="K76" s="37"/>
    </row>
    <row r="77" spans="1:11" ht="19.149999999999999" customHeight="1" x14ac:dyDescent="0.2">
      <c r="A77" s="55" t="s">
        <v>265</v>
      </c>
      <c r="B77" s="54"/>
      <c r="C77" s="54"/>
      <c r="D77" s="54"/>
      <c r="E77" s="54"/>
      <c r="F77" s="54"/>
      <c r="G77" s="54"/>
      <c r="H77" s="54"/>
      <c r="I77" s="54"/>
      <c r="J77" s="54"/>
      <c r="K77" s="54"/>
    </row>
    <row r="78" spans="1:11" ht="65.25" x14ac:dyDescent="0.2">
      <c r="A78" s="32" t="s">
        <v>266</v>
      </c>
      <c r="B78" s="33" t="s">
        <v>267</v>
      </c>
      <c r="C78" s="34" t="s">
        <v>268</v>
      </c>
      <c r="D78" s="35" t="s">
        <v>269</v>
      </c>
      <c r="E78" s="36" t="s">
        <v>270</v>
      </c>
      <c r="F78" s="36">
        <v>7.97</v>
      </c>
      <c r="G78" s="37">
        <v>51.87</v>
      </c>
      <c r="H78" s="37">
        <v>51.39</v>
      </c>
      <c r="I78" s="37">
        <v>0.48</v>
      </c>
      <c r="J78" s="37">
        <v>76.471999999999994</v>
      </c>
      <c r="K78" s="37">
        <v>4.59</v>
      </c>
    </row>
    <row r="79" spans="1:11" ht="65.25" x14ac:dyDescent="0.2">
      <c r="A79" s="32" t="s">
        <v>271</v>
      </c>
      <c r="B79" s="33" t="s">
        <v>267</v>
      </c>
      <c r="C79" s="34" t="s">
        <v>272</v>
      </c>
      <c r="D79" s="35" t="s">
        <v>269</v>
      </c>
      <c r="E79" s="36" t="s">
        <v>273</v>
      </c>
      <c r="F79" s="36">
        <v>9.9700000000000006</v>
      </c>
      <c r="G79" s="37">
        <v>67.38</v>
      </c>
      <c r="H79" s="37">
        <v>64.239999999999995</v>
      </c>
      <c r="I79" s="37">
        <v>0.6</v>
      </c>
      <c r="J79" s="37">
        <v>95.59</v>
      </c>
      <c r="K79" s="37">
        <v>5.74</v>
      </c>
    </row>
    <row r="80" spans="1:11" x14ac:dyDescent="0.2">
      <c r="A80" s="56" t="s">
        <v>274</v>
      </c>
      <c r="B80" s="54"/>
      <c r="C80" s="54"/>
      <c r="D80" s="54"/>
      <c r="E80" s="54"/>
      <c r="F80" s="54"/>
      <c r="G80" s="37"/>
      <c r="H80" s="37"/>
      <c r="I80" s="37"/>
      <c r="J80" s="37"/>
      <c r="K80" s="37"/>
    </row>
    <row r="81" spans="1:11" x14ac:dyDescent="0.2">
      <c r="A81" s="55" t="s">
        <v>275</v>
      </c>
      <c r="B81" s="54"/>
      <c r="C81" s="54"/>
      <c r="D81" s="54"/>
      <c r="E81" s="54"/>
      <c r="F81" s="54"/>
      <c r="G81" s="36">
        <v>265619</v>
      </c>
      <c r="H81" s="37"/>
      <c r="I81" s="37"/>
      <c r="J81" s="37"/>
      <c r="K81" s="37"/>
    </row>
    <row r="82" spans="1:11" x14ac:dyDescent="0.2">
      <c r="A82" s="55" t="s">
        <v>276</v>
      </c>
      <c r="B82" s="54"/>
      <c r="C82" s="54"/>
      <c r="D82" s="54"/>
      <c r="E82" s="54"/>
      <c r="F82" s="54"/>
      <c r="G82" s="36">
        <v>524</v>
      </c>
      <c r="H82" s="37"/>
      <c r="I82" s="37"/>
      <c r="J82" s="37"/>
      <c r="K82" s="37"/>
    </row>
    <row r="83" spans="1:11" x14ac:dyDescent="0.2">
      <c r="A83" s="55" t="s">
        <v>277</v>
      </c>
      <c r="B83" s="54"/>
      <c r="C83" s="54"/>
      <c r="D83" s="54"/>
      <c r="E83" s="54"/>
      <c r="F83" s="54"/>
      <c r="G83" s="36">
        <v>39277</v>
      </c>
      <c r="H83" s="37"/>
      <c r="I83" s="37"/>
      <c r="J83" s="37"/>
      <c r="K83" s="37"/>
    </row>
    <row r="84" spans="1:11" x14ac:dyDescent="0.2">
      <c r="A84" s="55" t="s">
        <v>278</v>
      </c>
      <c r="B84" s="54"/>
      <c r="C84" s="54"/>
      <c r="D84" s="54"/>
      <c r="E84" s="54"/>
      <c r="F84" s="54"/>
      <c r="G84" s="36">
        <v>41736</v>
      </c>
      <c r="H84" s="37"/>
      <c r="I84" s="37"/>
      <c r="J84" s="37"/>
      <c r="K84" s="37"/>
    </row>
    <row r="85" spans="1:11" x14ac:dyDescent="0.2">
      <c r="A85" s="55" t="s">
        <v>279</v>
      </c>
      <c r="B85" s="54"/>
      <c r="C85" s="54"/>
      <c r="D85" s="54"/>
      <c r="E85" s="54"/>
      <c r="F85" s="54"/>
      <c r="G85" s="36">
        <v>22419</v>
      </c>
      <c r="H85" s="37"/>
      <c r="I85" s="37"/>
      <c r="J85" s="37"/>
      <c r="K85" s="37"/>
    </row>
    <row r="86" spans="1:11" x14ac:dyDescent="0.2">
      <c r="A86" s="56" t="s">
        <v>280</v>
      </c>
      <c r="B86" s="54"/>
      <c r="C86" s="54"/>
      <c r="D86" s="54"/>
      <c r="E86" s="54"/>
      <c r="F86" s="54"/>
      <c r="G86" s="39">
        <v>266143</v>
      </c>
      <c r="H86" s="37"/>
      <c r="I86" s="37"/>
      <c r="J86" s="37"/>
      <c r="K86" s="39">
        <v>200.0383674</v>
      </c>
    </row>
    <row r="89" spans="1:1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1:11" ht="12.75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1:11" ht="12.75" customHeigh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1:1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1:11" ht="12.75" customHeigh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1:11" ht="12.7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1:1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</row>
  </sheetData>
  <mergeCells count="38">
    <mergeCell ref="A82:F82"/>
    <mergeCell ref="A83:F83"/>
    <mergeCell ref="A84:F84"/>
    <mergeCell ref="A85:F85"/>
    <mergeCell ref="A86:F86"/>
    <mergeCell ref="A71:K71"/>
    <mergeCell ref="A72:K72"/>
    <mergeCell ref="A77:K77"/>
    <mergeCell ref="A80:F80"/>
    <mergeCell ref="A81:F81"/>
    <mergeCell ref="A50:K50"/>
    <mergeCell ref="A51:K51"/>
    <mergeCell ref="A55:K55"/>
    <mergeCell ref="A59:K59"/>
    <mergeCell ref="A66:K66"/>
    <mergeCell ref="A20:K20"/>
    <mergeCell ref="A34:K34"/>
    <mergeCell ref="A35:K35"/>
    <mergeCell ref="A42:K42"/>
    <mergeCell ref="A16:A18"/>
    <mergeCell ref="B8:K8"/>
    <mergeCell ref="B11:K11"/>
    <mergeCell ref="D12:E12"/>
    <mergeCell ref="D13:E13"/>
    <mergeCell ref="J16:K17"/>
    <mergeCell ref="H17:H18"/>
    <mergeCell ref="G17:G18"/>
    <mergeCell ref="C16:C18"/>
    <mergeCell ref="B16:B18"/>
    <mergeCell ref="D16:D18"/>
    <mergeCell ref="E16:F16"/>
    <mergeCell ref="G16:I16"/>
    <mergeCell ref="D14:E14"/>
    <mergeCell ref="E1:H1"/>
    <mergeCell ref="A2:C2"/>
    <mergeCell ref="E2:H2"/>
    <mergeCell ref="A3:C3"/>
    <mergeCell ref="E3:H3"/>
  </mergeCells>
  <phoneticPr fontId="1" type="noConversion"/>
  <dataValidations count="2">
    <dataValidation type="list" allowBlank="1" showInputMessage="1" showErrorMessage="1" sqref="A2:C2">
      <formula1>Подрядчик</formula1>
    </dataValidation>
    <dataValidation type="list" allowBlank="1" showInputMessage="1" showErrorMessage="1" sqref="A3:C3">
      <formula1>ФИО</formula1>
    </dataValidation>
  </dataValidations>
  <pageMargins left="0.23622047244094491" right="0.19685039370078741" top="0.51181102362204722" bottom="0.43307086614173229" header="0.31496062992125984" footer="0.23622047244094491"/>
  <pageSetup paperSize="9" fitToHeight="0" orientation="landscape" r:id="rId1"/>
  <headerFooter alignWithMargins="0">
    <oddHeader>&amp;LГРАНД-Смета 2021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ЛСР по форме №4</vt:lpstr>
      <vt:lpstr>'ЛСР по форме №4'!Заголовки_для_печати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leonovsergey05@mail.ru</dc:creator>
  <cp:lastModifiedBy>Копылова Екатерина Владимировна</cp:lastModifiedBy>
  <cp:lastPrinted>2018-11-22T12:55:08Z</cp:lastPrinted>
  <dcterms:created xsi:type="dcterms:W3CDTF">2002-02-11T05:58:42Z</dcterms:created>
  <dcterms:modified xsi:type="dcterms:W3CDTF">2021-05-20T08:40:23Z</dcterms:modified>
</cp:coreProperties>
</file>