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СМР ул. Коммерческая, д. 10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3" l="1"/>
  <c r="H16" i="23"/>
  <c r="H15" i="23"/>
  <c r="H18" i="23" l="1"/>
  <c r="G17" i="23"/>
  <c r="F17" i="23"/>
  <c r="E17" i="23"/>
  <c r="D17" i="23"/>
  <c r="H19" i="23" l="1"/>
  <c r="F9" i="23" l="1"/>
</calcChain>
</file>

<file path=xl/sharedStrings.xml><?xml version="1.0" encoding="utf-8"?>
<sst xmlns="http://schemas.openxmlformats.org/spreadsheetml/2006/main" count="29" uniqueCount="29">
  <si>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</si>
  <si>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</si>
  <si>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</si>
  <si>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</si>
  <si>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</si>
  <si>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</si>
  <si>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</si>
  <si>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</si>
  <si>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</si>
  <si>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</si>
  <si>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</si>
  <si>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</si>
  <si>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</si>
  <si>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</si>
  <si>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</si>
  <si>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</si>
  <si>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</si>
  <si>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</si>
  <si>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</si>
  <si>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</si>
  <si>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</si>
  <si>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</si>
  <si>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</si>
  <si>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</si>
  <si>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</si>
  <si>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</si>
  <si>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</si>
  <si>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"Газопровод низкого давления от точки подключения до границы земельного участка собственника по адресу: Челябинская обл., д. Шигаево ул. Коммерческая д. 10". Технологическое присоединение.</t>
  </si>
  <si>
    <t>Составлен (а) в ценах на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</si>
</sst>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6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Layout" zoomScaleNormal="100" zoomScaleSheetLayoutView="120" workbookViewId="0">
      <selection activeCell="H16" sqref="H16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18" t="s">
        <v>7</v>
      </c>
      <c r="F1" s="18"/>
      <c r="G1" s="18"/>
      <c r="H1" s="18"/>
    </row>
    <row r="2" spans="1:11" ht="29.25" customHeight="1" x14ac:dyDescent="0.25">
      <c r="A2" s="31"/>
      <c r="B2" s="31"/>
      <c r="C2" s="31"/>
      <c r="E2" s="32"/>
      <c r="F2" s="32"/>
      <c r="G2" s="32"/>
      <c r="H2" s="32"/>
    </row>
    <row r="3" spans="1:11" x14ac:dyDescent="0.25">
      <c r="A3" s="24" t="s">
        <v>24</v>
      </c>
      <c r="B3" s="24"/>
      <c r="C3" s="24"/>
      <c r="E3" s="24" t="s">
        <v>25</v>
      </c>
      <c r="F3" s="24"/>
      <c r="G3" s="24"/>
      <c r="H3" s="24"/>
    </row>
    <row r="5" spans="1:11" ht="30.75" customHeight="1" x14ac:dyDescent="0.25">
      <c r="A5" s="19" t="s">
        <v>27</v>
      </c>
      <c r="B5" s="19"/>
      <c r="C5" s="19"/>
      <c r="D5" s="19"/>
      <c r="E5" s="19"/>
      <c r="F5" s="19"/>
      <c r="G5" s="19"/>
      <c r="H5" s="19"/>
      <c r="I5" s="10"/>
      <c r="J5" s="10"/>
      <c r="K5" s="10"/>
    </row>
    <row r="7" spans="1:11" ht="17.25" customHeight="1" x14ac:dyDescent="0.25">
      <c r="A7" s="20" t="s">
        <v>6</v>
      </c>
      <c r="B7" s="20"/>
      <c r="C7" s="20"/>
      <c r="D7" s="20"/>
      <c r="E7" s="20"/>
      <c r="F7" s="20"/>
      <c r="G7" s="20"/>
      <c r="H7" s="20"/>
    </row>
    <row r="9" spans="1:11" x14ac:dyDescent="0.25">
      <c r="D9" s="11" t="s">
        <v>12</v>
      </c>
      <c r="E9" s="11"/>
      <c r="F9" s="25">
        <f>H19</f>
        <v>405239.47</v>
      </c>
      <c r="G9" s="25"/>
      <c r="H9" t="s">
        <v>15</v>
      </c>
    </row>
    <row r="10" spans="1:11" x14ac:dyDescent="0.25">
      <c r="A10" t="s">
        <v>28</v>
      </c>
    </row>
    <row r="11" spans="1:11" ht="21" customHeight="1" x14ac:dyDescent="0.25">
      <c r="A11" s="26" t="s">
        <v>10</v>
      </c>
      <c r="B11" s="26" t="s">
        <v>14</v>
      </c>
      <c r="C11" s="26" t="s">
        <v>0</v>
      </c>
      <c r="D11" s="28" t="s">
        <v>11</v>
      </c>
      <c r="E11" s="29"/>
      <c r="F11" s="29"/>
      <c r="G11" s="29"/>
      <c r="H11" s="30"/>
    </row>
    <row r="12" spans="1:11" ht="31.5" customHeight="1" x14ac:dyDescent="0.25">
      <c r="A12" s="27"/>
      <c r="B12" s="27"/>
      <c r="C12" s="27"/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</row>
    <row r="13" spans="1:11" s="7" customFormat="1" ht="11.25" x14ac:dyDescent="0.2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</row>
    <row r="14" spans="1:11" ht="15.75" customHeight="1" x14ac:dyDescent="0.25">
      <c r="A14" s="15">
        <v>1</v>
      </c>
      <c r="B14" s="15"/>
      <c r="C14" s="12" t="s">
        <v>13</v>
      </c>
      <c r="D14" s="3"/>
      <c r="E14" s="3"/>
      <c r="F14" s="3"/>
      <c r="G14" s="3"/>
      <c r="H14" s="3"/>
      <c r="I14" s="4"/>
      <c r="J14" s="4"/>
    </row>
    <row r="15" spans="1:11" ht="15.75" customHeight="1" x14ac:dyDescent="0.25">
      <c r="A15" s="13"/>
      <c r="B15" s="13" t="s">
        <v>21</v>
      </c>
      <c r="C15" s="1" t="s">
        <v>8</v>
      </c>
      <c r="D15" s="9">
        <v>327908</v>
      </c>
      <c r="E15" s="9">
        <v>3170</v>
      </c>
      <c r="F15" s="9"/>
      <c r="G15" s="9"/>
      <c r="H15" s="9">
        <f>E15+D15</f>
        <v>331078</v>
      </c>
      <c r="I15" s="4"/>
      <c r="J15" s="4"/>
    </row>
    <row r="16" spans="1:11" ht="15.75" customHeight="1" x14ac:dyDescent="0.25">
      <c r="A16" s="13"/>
      <c r="B16" s="13"/>
      <c r="C16" s="1" t="s">
        <v>26</v>
      </c>
      <c r="D16" s="9"/>
      <c r="E16" s="9"/>
      <c r="F16" s="9"/>
      <c r="G16" s="9"/>
      <c r="H16" s="9">
        <f>ROUND(H15/100*2,2)</f>
        <v>6621.56</v>
      </c>
      <c r="I16" s="4"/>
      <c r="J16" s="4"/>
    </row>
    <row r="17" spans="1:10" ht="15.75" customHeight="1" x14ac:dyDescent="0.25">
      <c r="A17" s="21" t="s">
        <v>19</v>
      </c>
      <c r="B17" s="22"/>
      <c r="C17" s="22"/>
      <c r="D17" s="5">
        <f t="shared" ref="D17:G17" si="0">SUM(D14)</f>
        <v>0</v>
      </c>
      <c r="E17" s="5">
        <f t="shared" si="0"/>
        <v>0</v>
      </c>
      <c r="F17" s="5">
        <f t="shared" si="0"/>
        <v>0</v>
      </c>
      <c r="G17" s="5">
        <f t="shared" si="0"/>
        <v>0</v>
      </c>
      <c r="H17" s="17">
        <f>H16+H15</f>
        <v>337699.56</v>
      </c>
      <c r="I17" s="4"/>
      <c r="J17" s="4"/>
    </row>
    <row r="18" spans="1:10" ht="15.75" customHeight="1" x14ac:dyDescent="0.25">
      <c r="A18" s="33" t="s">
        <v>16</v>
      </c>
      <c r="B18" s="34"/>
      <c r="C18" s="35"/>
      <c r="D18" s="5"/>
      <c r="E18" s="5"/>
      <c r="F18" s="5"/>
      <c r="G18" s="5"/>
      <c r="H18" s="16">
        <f>ROUND(H17*20%,2)</f>
        <v>67539.91</v>
      </c>
      <c r="I18" s="4"/>
      <c r="J18" s="4"/>
    </row>
    <row r="19" spans="1:10" ht="15.75" customHeight="1" x14ac:dyDescent="0.25">
      <c r="A19" s="21" t="s">
        <v>20</v>
      </c>
      <c r="B19" s="22"/>
      <c r="C19" s="23"/>
      <c r="D19" s="5"/>
      <c r="E19" s="5"/>
      <c r="F19" s="5"/>
      <c r="G19" s="5"/>
      <c r="H19" s="16">
        <f>H17+H18</f>
        <v>405239.47</v>
      </c>
      <c r="I19" s="4"/>
      <c r="J19" s="4"/>
    </row>
    <row r="22" spans="1:10" x14ac:dyDescent="0.25">
      <c r="B22" t="s">
        <v>17</v>
      </c>
      <c r="D22" s="14"/>
      <c r="E22" s="14"/>
      <c r="G22" t="s">
        <v>23</v>
      </c>
    </row>
    <row r="25" spans="1:10" x14ac:dyDescent="0.25">
      <c r="A25" t="s">
        <v>18</v>
      </c>
      <c r="B25" t="s">
        <v>22</v>
      </c>
    </row>
  </sheetData>
  <mergeCells count="15">
    <mergeCell ref="A17:C17"/>
    <mergeCell ref="A18:C18"/>
    <mergeCell ref="A19:C19"/>
    <mergeCell ref="A7:H7"/>
    <mergeCell ref="F9:G9"/>
    <mergeCell ref="A11:A12"/>
    <mergeCell ref="B11:B12"/>
    <mergeCell ref="C11:C12"/>
    <mergeCell ref="D11:H11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2020-10-30T08:11:38Z</cp:lastPrinted>
  <dcterms:created xsi:type="dcterms:W3CDTF">2015-09-28T09:43:35Z</dcterms:created>
  <dcterms:modified xsi:type="dcterms:W3CDTF">2021-04-05T03:36:55Z</dcterms:modified>
</cp:coreProperties>
</file>