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ул. Березовый Тупик, 6 А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3" l="1"/>
  <c r="D16" i="23" l="1"/>
  <c r="H21" i="23" l="1"/>
  <c r="G20" i="23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<sst xmlns="http://schemas.openxmlformats.org/spreadsheetml/2006/main" count="32" uniqueCount="32">
  <si>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</si>
  <si>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</si>
  <si>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</si>
  <si>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</si>
  <si>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</si>
  <si>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</si>
  <si>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</si>
  <si>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</si>
  <si>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</si>
  <si>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</si>
  <si>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</si>
  <si>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</si>
  <si>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</si>
  <si>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</si>
  <si>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</si>
  <si>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</si>
  <si>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</si>
  <si>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</si>
  <si>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Возмещение доп. затрат при производстве СМР в зимнее время 3.3%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</si>
  <si>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</si>
  <si>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</si>
  <si>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</si>
  <si>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</si>
  <si>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</si>
  <si>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</si>
  <si>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</si>
  <si>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</si>
  <si>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</si>
  <si>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</si>
  <si>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</si>
  <si>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Металлургический район, ул.Березовый Тупик, 6а. Технологическое присоединение.</t>
  </si>
  <si>
    <t>Составлен (а) в ценах на 3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</si>
</sst>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topLeftCell="A4" zoomScaleNormal="100" zoomScaleSheetLayoutView="120" workbookViewId="0">
      <selection activeCell="H22" sqref="H22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9" t="s">
        <v>7</v>
      </c>
      <c r="F1" s="29"/>
      <c r="G1" s="29"/>
      <c r="H1" s="29"/>
    </row>
    <row r="2" spans="1:11" ht="29.25" customHeight="1" x14ac:dyDescent="0.25">
      <c r="A2" s="35"/>
      <c r="B2" s="35"/>
      <c r="C2" s="35"/>
      <c r="E2" s="36"/>
      <c r="F2" s="36"/>
      <c r="G2" s="36"/>
      <c r="H2" s="36"/>
    </row>
    <row r="3" spans="1:11" x14ac:dyDescent="0.25">
      <c r="A3" s="21" t="s">
        <v>27</v>
      </c>
      <c r="B3" s="21"/>
      <c r="C3" s="21"/>
      <c r="E3" s="21" t="s">
        <v>28</v>
      </c>
      <c r="F3" s="21"/>
      <c r="G3" s="21"/>
      <c r="H3" s="21"/>
    </row>
    <row r="5" spans="1:11" ht="30.75" customHeight="1" x14ac:dyDescent="0.25">
      <c r="A5" s="30" t="s">
        <v>30</v>
      </c>
      <c r="B5" s="30"/>
      <c r="C5" s="30"/>
      <c r="D5" s="30"/>
      <c r="E5" s="30"/>
      <c r="F5" s="30"/>
      <c r="G5" s="30"/>
      <c r="H5" s="30"/>
      <c r="I5" s="10"/>
      <c r="J5" s="10"/>
      <c r="K5" s="10"/>
    </row>
    <row r="7" spans="1:11" ht="17.25" customHeight="1" x14ac:dyDescent="0.25">
      <c r="A7" s="31" t="s">
        <v>6</v>
      </c>
      <c r="B7" s="31"/>
      <c r="C7" s="31"/>
      <c r="D7" s="31"/>
      <c r="E7" s="31"/>
      <c r="F7" s="31"/>
      <c r="G7" s="31"/>
      <c r="H7" s="31"/>
    </row>
    <row r="8" spans="1:11" ht="12.75" customHeight="1" x14ac:dyDescent="0.25">
      <c r="A8" s="28" t="s">
        <v>11</v>
      </c>
      <c r="B8" s="28"/>
      <c r="C8" s="28"/>
      <c r="D8" s="28"/>
      <c r="E8" s="28"/>
      <c r="F8" s="28"/>
      <c r="G8" s="28"/>
      <c r="H8" s="28"/>
    </row>
    <row r="10" spans="1:11" x14ac:dyDescent="0.25">
      <c r="D10" s="11" t="s">
        <v>13</v>
      </c>
      <c r="E10" s="11"/>
      <c r="F10" s="22">
        <f>H22</f>
        <v>396494.38</v>
      </c>
      <c r="G10" s="22"/>
      <c r="H10" t="s">
        <v>16</v>
      </c>
    </row>
    <row r="11" spans="1:11" x14ac:dyDescent="0.25">
      <c r="A11" t="s">
        <v>31</v>
      </c>
    </row>
    <row r="12" spans="1:11" ht="21" customHeight="1" x14ac:dyDescent="0.25">
      <c r="A12" s="23" t="s">
        <v>10</v>
      </c>
      <c r="B12" s="23" t="s">
        <v>15</v>
      </c>
      <c r="C12" s="23" t="s">
        <v>0</v>
      </c>
      <c r="D12" s="25" t="s">
        <v>12</v>
      </c>
      <c r="E12" s="26"/>
      <c r="F12" s="26"/>
      <c r="G12" s="26"/>
      <c r="H12" s="27"/>
    </row>
    <row r="13" spans="1:11" ht="31.5" customHeight="1" x14ac:dyDescent="0.25">
      <c r="A13" s="24"/>
      <c r="B13" s="24"/>
      <c r="C13" s="24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24</v>
      </c>
      <c r="C16" s="1" t="s">
        <v>8</v>
      </c>
      <c r="D16" s="9">
        <f>H16-E16</f>
        <v>311320</v>
      </c>
      <c r="E16" s="9">
        <v>2265</v>
      </c>
      <c r="F16" s="9"/>
      <c r="G16" s="9"/>
      <c r="H16" s="9">
        <v>313585</v>
      </c>
      <c r="I16" s="4"/>
      <c r="J16" s="4"/>
    </row>
    <row r="17" spans="1:10" ht="15.75" customHeight="1" x14ac:dyDescent="0.25">
      <c r="A17" s="13"/>
      <c r="B17" s="13"/>
      <c r="C17" s="1" t="s">
        <v>18</v>
      </c>
      <c r="D17" s="9"/>
      <c r="E17" s="9"/>
      <c r="F17" s="9"/>
      <c r="G17" s="9"/>
      <c r="H17" s="9">
        <v>10348.31</v>
      </c>
      <c r="I17" s="4"/>
      <c r="J17" s="4"/>
    </row>
    <row r="18" spans="1:10" ht="15.75" customHeight="1" x14ac:dyDescent="0.25">
      <c r="A18" s="13"/>
      <c r="B18" s="13"/>
      <c r="C18" s="1" t="s">
        <v>17</v>
      </c>
      <c r="D18" s="9"/>
      <c r="E18" s="9"/>
      <c r="F18" s="9"/>
      <c r="G18" s="9"/>
      <c r="H18" s="9">
        <v>323933.31</v>
      </c>
      <c r="I18" s="4"/>
      <c r="J18" s="4"/>
    </row>
    <row r="19" spans="1:10" ht="15.75" customHeight="1" x14ac:dyDescent="0.25">
      <c r="A19" s="13"/>
      <c r="B19" s="13"/>
      <c r="C19" s="1" t="s">
        <v>29</v>
      </c>
      <c r="D19" s="9"/>
      <c r="E19" s="9"/>
      <c r="F19" s="9"/>
      <c r="G19" s="9"/>
      <c r="H19" s="9">
        <f>ROUND(H16/100*2,2)</f>
        <v>6271.7</v>
      </c>
      <c r="I19" s="4"/>
      <c r="J19" s="4"/>
    </row>
    <row r="20" spans="1:10" ht="15.75" customHeight="1" x14ac:dyDescent="0.25">
      <c r="A20" s="18" t="s">
        <v>22</v>
      </c>
      <c r="B20" s="19"/>
      <c r="C20" s="19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v>330411.98</v>
      </c>
      <c r="I20" s="4"/>
      <c r="J20" s="4"/>
    </row>
    <row r="21" spans="1:10" ht="15.75" customHeight="1" x14ac:dyDescent="0.25">
      <c r="A21" s="32" t="s">
        <v>19</v>
      </c>
      <c r="B21" s="33"/>
      <c r="C21" s="34"/>
      <c r="D21" s="5"/>
      <c r="E21" s="5"/>
      <c r="F21" s="5"/>
      <c r="G21" s="5"/>
      <c r="H21" s="16">
        <f>ROUND(H20*20%,2)</f>
        <v>66082.399999999994</v>
      </c>
      <c r="I21" s="4"/>
      <c r="J21" s="4"/>
    </row>
    <row r="22" spans="1:10" ht="15.75" customHeight="1" x14ac:dyDescent="0.25">
      <c r="A22" s="18" t="s">
        <v>23</v>
      </c>
      <c r="B22" s="19"/>
      <c r="C22" s="20"/>
      <c r="D22" s="5"/>
      <c r="E22" s="5"/>
      <c r="F22" s="5"/>
      <c r="G22" s="5"/>
      <c r="H22" s="16">
        <f>H20+H21</f>
        <v>396494.38</v>
      </c>
      <c r="I22" s="4"/>
      <c r="J22" s="4"/>
    </row>
    <row r="25" spans="1:10" x14ac:dyDescent="0.25">
      <c r="B25" t="s">
        <v>20</v>
      </c>
      <c r="D25" s="14"/>
      <c r="E25" s="14"/>
      <c r="G25" t="s">
        <v>26</v>
      </c>
    </row>
    <row r="28" spans="1:10" x14ac:dyDescent="0.25">
      <c r="A28" t="s">
        <v>21</v>
      </c>
      <c r="B28" t="s">
        <v>25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2020-10-30T08:11:38Z</cp:lastPrinted>
  <dcterms:created xsi:type="dcterms:W3CDTF">2015-09-28T09:43:35Z</dcterms:created>
  <dcterms:modified xsi:type="dcterms:W3CDTF">2021-04-30T04:45:31Z</dcterms:modified>
</cp:coreProperties>
</file>