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Лист1!$A$1:$M$15</definedName>
  </definedNames>
  <calcPr calcId="152511"/>
</workbook>
</file>

<file path=xl/calcChain.xml><?xml version="1.0" encoding="utf-8"?>
<calcChain xmlns="http://schemas.openxmlformats.org/spreadsheetml/2006/main">
  <c r="I15" i="1" l="1"/>
  <c r="G15" i="1"/>
  <c r="E15" i="1"/>
</calcChain>
</file>

<file path=xl/sharedStrings.xml><?xml version="1.0" encoding="utf-8"?>
<sst xmlns="http://schemas.openxmlformats.org/spreadsheetml/2006/main" count="111" uniqueCount="64">
  <si>
    <t>№</t>
  </si>
  <si>
    <t>Единица измерения</t>
  </si>
  <si>
    <t>Ставка НДС</t>
  </si>
  <si>
    <t>Количество</t>
  </si>
  <si>
    <t>Технические характеристики предмета закупки</t>
  </si>
  <si>
    <t>Допустимость аналогов</t>
  </si>
  <si>
    <t>Нет</t>
  </si>
  <si>
    <t>Штука</t>
  </si>
  <si>
    <t>20%</t>
  </si>
  <si>
    <t>Цена без НДС</t>
  </si>
  <si>
    <t>Стоимость без НДС</t>
  </si>
  <si>
    <t>Цена в т.ч. НДС 20%</t>
  </si>
  <si>
    <t>Стоимость в т.ч. НДС 20%</t>
  </si>
  <si>
    <t>Технические характеристики аналогов</t>
  </si>
  <si>
    <t>Наименование</t>
  </si>
  <si>
    <t>Да</t>
  </si>
  <si>
    <t>Место поставки</t>
  </si>
  <si>
    <t>АО "Челябинскгоргаз", г. Челябинск, ул. Рылеева, д. 8</t>
  </si>
  <si>
    <t>АО "Челябинскгоргаз", г. Челябинск, ул. Рылеева, д. 9</t>
  </si>
  <si>
    <t>АО "Челябинскгоргаз", г. Челябинск, ул. Рылеева, д. 10</t>
  </si>
  <si>
    <t>АО "Челябинскгоргаз", г. Челябинск, ул. Рылеева, д. 11</t>
  </si>
  <si>
    <t>АО "Челябинскгоргаз", г. Челябинск, ул. Рылеева, д. 12</t>
  </si>
  <si>
    <t>АО "Челябинскгоргаз", г. Челябинск, ул. Рылеева, д. 13</t>
  </si>
  <si>
    <t>АО "Челябинскгоргаз", г. Челябинск, ул. Рылеева, д. 14</t>
  </si>
  <si>
    <t>АО "Челябинскгоргаз", г. Челябинск, ул. Рылеева, д. 15</t>
  </si>
  <si>
    <t>АО "Челябинскгоргаз", г. Челябинск, ул. Рылеева, д. 16</t>
  </si>
  <si>
    <t>АО "Челябинскгоргаз", г. Челябинск, ул. Рылеева, д. 17</t>
  </si>
  <si>
    <t>АО "Челябинскгоргаз", г. Челябинск, ул. Рылеева, д. 18</t>
  </si>
  <si>
    <t>АО "Челябинскгоргаз", г. Челябинск, ул. Рылеева, д. 19</t>
  </si>
  <si>
    <t>АО "Челябинскгоргаз", г. Челябинск, ул. Рылеева, д. 20</t>
  </si>
  <si>
    <t>Срок поставки</t>
  </si>
  <si>
    <t>Минимальный срок поставки – 10 календарных дней с момента заключения договора
Максимальный срок поставки - 30 календарных дней с момента заключения договора</t>
  </si>
  <si>
    <t>Грунтовка серая</t>
  </si>
  <si>
    <t>Эмаль аэрозольная</t>
  </si>
  <si>
    <t>Смывка краски</t>
  </si>
  <si>
    <t>Растворитель</t>
  </si>
  <si>
    <t xml:space="preserve">Эмаль </t>
  </si>
  <si>
    <t>Эмаль белая высший сорт</t>
  </si>
  <si>
    <t>Эмаль зеленая высший сорт</t>
  </si>
  <si>
    <t>Эмаль красная первый сорт</t>
  </si>
  <si>
    <t>Эмаль светло-серая первый сорт</t>
  </si>
  <si>
    <t xml:space="preserve">Эмаль черная высший сорт </t>
  </si>
  <si>
    <t>Эмаль желтая</t>
  </si>
  <si>
    <t>Килограмм</t>
  </si>
  <si>
    <t>Литр; кубический дец</t>
  </si>
  <si>
    <t>Грунт ГФ-021, цвет серый. Фасовка от 2.5 до 3.6 кг.</t>
  </si>
  <si>
    <t>Краска KUDO желтая аэрозольная, универсальная, глянцевая (KU-1013) или эквивалент. Фасовка 0.52 л.</t>
  </si>
  <si>
    <t>Краска желтая аэрозольная, универсальная, глянцевая (Ral 1003). Фасовка от 0.52 до 0.6 л.</t>
  </si>
  <si>
    <t>Краска KUDO красная аэрозольная, универсальная, глянцевая (KU-1003) или эквивалент. Фасовка 0.52 л.</t>
  </si>
  <si>
    <t>Характеристики аналога: Краска красная аэрозольная, универсальная, глянцевая (RAL 3020). Фасовка от 0.52 до 0.6 л.</t>
  </si>
  <si>
    <t>Смывка аэрозольная для удаления краски с металла. Фасовка от 0.5 до 0.6 л.</t>
  </si>
  <si>
    <t>Растворитель Сольвент. ГОСТ 10214-78. Фасовка от 5 до 10л.</t>
  </si>
  <si>
    <t>Растворитель Уайт-спирит по ГОСТ 3134-78.Фасовка от 5 до 10 л.</t>
  </si>
  <si>
    <t>Эмаль по бетону ХВ-124, ГОСТ 10144-89. Фасовка от 24 до 26 кг.</t>
  </si>
  <si>
    <t>Эмаль ПФ-115 белая высший сорт по ГОСТ6465-76. Фасовка от 2.4 до 3.6 кг.</t>
  </si>
  <si>
    <t>Эмаль ПФ-115 зеленая высший сорт по ГОСТ6465-76. Фасовка от 2.4 до 3.6 кг. Код цвета 343 согласно ГОСТ.</t>
  </si>
  <si>
    <t>Эмаль ПФ-115 красная высший сорт по ГОСТ6465-76. Фасовка от 2.4 до 3.6 кг. Код цвета 9 согласно ГОСТ.</t>
  </si>
  <si>
    <t>Эмаль ПФ-115 светло-серая высший сорт по ГОСТ6465-76. Фасовка от 2.4 до 3.6 кг. Код цвета 583 согласно ГОСТ.</t>
  </si>
  <si>
    <t>Эмаль ПФ-115 черная высший сорт по ГОСТ6465-76. Фасовка от 2.4 до 3.6 кг.</t>
  </si>
  <si>
    <t>Эмаль ПФ-115 ярко-желтая по ГОСТ6465-76. Фасовка от 2.4 до 3.6 кг. Код цвета 230 согласно ГОСТ.</t>
  </si>
  <si>
    <t>Срок годности не менее 10 месяцев от даты получения товара.</t>
  </si>
  <si>
    <t>Поставка продукции осуществляется отдельными партиями по заявкам покупателя.</t>
  </si>
  <si>
    <t>При приемке Товара, количество которого определяется мерой длины или веса допускается отклонение количества Товара на 5 % в большую или меньшую сторону.</t>
  </si>
  <si>
    <t>Доставка товара до склада покупателя по адресу: г. Челябинск, ул. Рылеева, д. 8 силами и за счет средств поставщика.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</si>
</sst>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indexed="5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5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left" vertical="center" wrapText="1"/>
    </xf>
    <xf numFmtId="0" fontId="8" fillId="2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10" zoomScale="80" zoomScaleNormal="80" workbookViewId="0">
      <selection activeCell="D19" sqref="D19"/>
    </sheetView>
  </sheetViews>
  <sheetFormatPr defaultRowHeight="15.75" x14ac:dyDescent="0.25"/>
  <cols>
    <col min="1" max="1" width="4.42578125" style="16" bestFit="1" customWidth="1"/>
    <col min="2" max="2" width="55.140625" style="18" customWidth="1"/>
    <col min="3" max="3" width="15.7109375" style="16" bestFit="1" customWidth="1"/>
    <col min="4" max="4" width="10" style="16" bestFit="1" customWidth="1"/>
    <col min="5" max="5" width="17.28515625" style="16" customWidth="1"/>
    <col min="6" max="6" width="15.85546875" style="16" bestFit="1" customWidth="1"/>
    <col min="7" max="7" width="16" style="16" bestFit="1" customWidth="1"/>
    <col min="8" max="8" width="16.140625" style="16" bestFit="1" customWidth="1"/>
    <col min="9" max="9" width="20.42578125" style="16" bestFit="1" customWidth="1"/>
    <col min="10" max="10" width="36.7109375" style="16" customWidth="1"/>
    <col min="11" max="11" width="19" style="16" bestFit="1" customWidth="1"/>
    <col min="12" max="12" width="36.7109375" style="16" customWidth="1"/>
    <col min="13" max="13" width="16.85546875" style="17" customWidth="1"/>
    <col min="14" max="14" width="44.85546875" style="17" customWidth="1"/>
  </cols>
  <sheetData>
    <row r="1" spans="1:14" s="1" customFormat="1" ht="31.5" x14ac:dyDescent="0.25">
      <c r="A1" s="4" t="s">
        <v>0</v>
      </c>
      <c r="B1" s="4" t="s">
        <v>14</v>
      </c>
      <c r="C1" s="4" t="s">
        <v>1</v>
      </c>
      <c r="D1" s="4" t="s">
        <v>2</v>
      </c>
      <c r="E1" s="4" t="s">
        <v>3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4</v>
      </c>
      <c r="K1" s="4" t="s">
        <v>5</v>
      </c>
      <c r="L1" s="4" t="s">
        <v>13</v>
      </c>
      <c r="M1" s="7" t="s">
        <v>16</v>
      </c>
      <c r="N1" s="7" t="s">
        <v>30</v>
      </c>
    </row>
    <row r="2" spans="1:14" ht="90" x14ac:dyDescent="0.25">
      <c r="A2" s="8">
        <v>1</v>
      </c>
      <c r="B2" s="5" t="s">
        <v>32</v>
      </c>
      <c r="C2" s="9" t="s">
        <v>43</v>
      </c>
      <c r="D2" s="9" t="s">
        <v>8</v>
      </c>
      <c r="E2" s="10">
        <v>150</v>
      </c>
      <c r="F2" s="10">
        <v>169.17</v>
      </c>
      <c r="G2" s="10">
        <v>25375.5</v>
      </c>
      <c r="H2" s="10">
        <v>203</v>
      </c>
      <c r="I2" s="10">
        <v>30450.6</v>
      </c>
      <c r="J2" s="2" t="s">
        <v>45</v>
      </c>
      <c r="K2" s="9" t="s">
        <v>6</v>
      </c>
      <c r="L2" s="2"/>
      <c r="M2" s="3" t="s">
        <v>17</v>
      </c>
      <c r="N2" s="11" t="s">
        <v>31</v>
      </c>
    </row>
    <row r="3" spans="1:14" ht="90" x14ac:dyDescent="0.25">
      <c r="A3" s="8">
        <v>2</v>
      </c>
      <c r="B3" s="5" t="s">
        <v>33</v>
      </c>
      <c r="C3" s="9" t="s">
        <v>7</v>
      </c>
      <c r="D3" s="9" t="s">
        <v>8</v>
      </c>
      <c r="E3" s="10">
        <v>12</v>
      </c>
      <c r="F3" s="12">
        <v>216.67</v>
      </c>
      <c r="G3" s="12">
        <v>2600.04</v>
      </c>
      <c r="H3" s="12">
        <v>260</v>
      </c>
      <c r="I3" s="12">
        <v>3120.05</v>
      </c>
      <c r="J3" s="2" t="s">
        <v>46</v>
      </c>
      <c r="K3" s="9" t="s">
        <v>15</v>
      </c>
      <c r="L3" s="2" t="s">
        <v>47</v>
      </c>
      <c r="M3" s="3" t="s">
        <v>18</v>
      </c>
      <c r="N3" s="11" t="s">
        <v>31</v>
      </c>
    </row>
    <row r="4" spans="1:14" ht="90" x14ac:dyDescent="0.25">
      <c r="A4" s="8">
        <v>3</v>
      </c>
      <c r="B4" s="5" t="s">
        <v>33</v>
      </c>
      <c r="C4" s="9" t="s">
        <v>7</v>
      </c>
      <c r="D4" s="9" t="s">
        <v>8</v>
      </c>
      <c r="E4" s="10">
        <v>12</v>
      </c>
      <c r="F4" s="12">
        <v>216.67</v>
      </c>
      <c r="G4" s="12">
        <v>2600.04</v>
      </c>
      <c r="H4" s="12">
        <v>260</v>
      </c>
      <c r="I4" s="12">
        <v>3120.05</v>
      </c>
      <c r="J4" s="2" t="s">
        <v>48</v>
      </c>
      <c r="K4" s="9" t="s">
        <v>15</v>
      </c>
      <c r="L4" s="2" t="s">
        <v>49</v>
      </c>
      <c r="M4" s="3" t="s">
        <v>19</v>
      </c>
      <c r="N4" s="11" t="s">
        <v>31</v>
      </c>
    </row>
    <row r="5" spans="1:14" ht="90" x14ac:dyDescent="0.25">
      <c r="A5" s="8">
        <v>4</v>
      </c>
      <c r="B5" s="5" t="s">
        <v>34</v>
      </c>
      <c r="C5" s="9" t="s">
        <v>7</v>
      </c>
      <c r="D5" s="9" t="s">
        <v>8</v>
      </c>
      <c r="E5" s="10">
        <v>12</v>
      </c>
      <c r="F5" s="12">
        <v>141.66999999999999</v>
      </c>
      <c r="G5" s="12">
        <v>1700.04</v>
      </c>
      <c r="H5" s="12">
        <v>170</v>
      </c>
      <c r="I5" s="10">
        <v>2040.05</v>
      </c>
      <c r="J5" s="2" t="s">
        <v>50</v>
      </c>
      <c r="K5" s="9" t="s">
        <v>6</v>
      </c>
      <c r="L5" s="2"/>
      <c r="M5" s="3" t="s">
        <v>20</v>
      </c>
      <c r="N5" s="11" t="s">
        <v>31</v>
      </c>
    </row>
    <row r="6" spans="1:14" ht="90" x14ac:dyDescent="0.25">
      <c r="A6" s="8">
        <v>5</v>
      </c>
      <c r="B6" s="5" t="s">
        <v>35</v>
      </c>
      <c r="C6" s="9" t="s">
        <v>44</v>
      </c>
      <c r="D6" s="9" t="s">
        <v>8</v>
      </c>
      <c r="E6" s="10">
        <v>30</v>
      </c>
      <c r="F6" s="10">
        <v>142.33000000000001</v>
      </c>
      <c r="G6" s="10">
        <v>4269.8999999999996</v>
      </c>
      <c r="H6" s="10">
        <v>170.8</v>
      </c>
      <c r="I6" s="10">
        <v>5123.88</v>
      </c>
      <c r="J6" s="2" t="s">
        <v>51</v>
      </c>
      <c r="K6" s="9" t="s">
        <v>6</v>
      </c>
      <c r="L6" s="2"/>
      <c r="M6" s="3" t="s">
        <v>21</v>
      </c>
      <c r="N6" s="11" t="s">
        <v>31</v>
      </c>
    </row>
    <row r="7" spans="1:14" ht="90" x14ac:dyDescent="0.25">
      <c r="A7" s="8">
        <v>6</v>
      </c>
      <c r="B7" s="5" t="s">
        <v>35</v>
      </c>
      <c r="C7" s="9" t="s">
        <v>44</v>
      </c>
      <c r="D7" s="9" t="s">
        <v>8</v>
      </c>
      <c r="E7" s="10">
        <v>40</v>
      </c>
      <c r="F7" s="12">
        <v>113.33</v>
      </c>
      <c r="G7" s="12">
        <v>4533.2</v>
      </c>
      <c r="H7" s="12">
        <v>136</v>
      </c>
      <c r="I7" s="12">
        <v>5439.84</v>
      </c>
      <c r="J7" s="2" t="s">
        <v>52</v>
      </c>
      <c r="K7" s="9" t="s">
        <v>6</v>
      </c>
      <c r="L7" s="2"/>
      <c r="M7" s="3" t="s">
        <v>22</v>
      </c>
      <c r="N7" s="11" t="s">
        <v>31</v>
      </c>
    </row>
    <row r="8" spans="1:14" ht="90" x14ac:dyDescent="0.25">
      <c r="A8" s="8">
        <v>7</v>
      </c>
      <c r="B8" s="5" t="s">
        <v>36</v>
      </c>
      <c r="C8" s="9" t="s">
        <v>43</v>
      </c>
      <c r="D8" s="9" t="s">
        <v>8</v>
      </c>
      <c r="E8" s="10">
        <v>50</v>
      </c>
      <c r="F8" s="12">
        <v>161.66999999999999</v>
      </c>
      <c r="G8" s="12">
        <v>8083.5</v>
      </c>
      <c r="H8" s="12">
        <v>194</v>
      </c>
      <c r="I8" s="12">
        <v>9700.2000000000007</v>
      </c>
      <c r="J8" s="2" t="s">
        <v>53</v>
      </c>
      <c r="K8" s="9" t="s">
        <v>6</v>
      </c>
      <c r="L8" s="2"/>
      <c r="M8" s="3" t="s">
        <v>23</v>
      </c>
      <c r="N8" s="11" t="s">
        <v>31</v>
      </c>
    </row>
    <row r="9" spans="1:14" ht="90" x14ac:dyDescent="0.25">
      <c r="A9" s="8">
        <v>8</v>
      </c>
      <c r="B9" s="5" t="s">
        <v>37</v>
      </c>
      <c r="C9" s="9" t="s">
        <v>43</v>
      </c>
      <c r="D9" s="9" t="s">
        <v>8</v>
      </c>
      <c r="E9" s="10">
        <v>100</v>
      </c>
      <c r="F9" s="12">
        <v>192.5</v>
      </c>
      <c r="G9" s="12">
        <v>19250</v>
      </c>
      <c r="H9" s="12">
        <v>231</v>
      </c>
      <c r="I9" s="12">
        <v>23100</v>
      </c>
      <c r="J9" s="2" t="s">
        <v>54</v>
      </c>
      <c r="K9" s="9" t="s">
        <v>6</v>
      </c>
      <c r="L9" s="2"/>
      <c r="M9" s="3" t="s">
        <v>24</v>
      </c>
      <c r="N9" s="11" t="s">
        <v>31</v>
      </c>
    </row>
    <row r="10" spans="1:14" ht="90" x14ac:dyDescent="0.25">
      <c r="A10" s="8">
        <v>9</v>
      </c>
      <c r="B10" s="5" t="s">
        <v>38</v>
      </c>
      <c r="C10" s="9" t="s">
        <v>43</v>
      </c>
      <c r="D10" s="9" t="s">
        <v>8</v>
      </c>
      <c r="E10" s="10">
        <v>30</v>
      </c>
      <c r="F10" s="12">
        <v>184.17</v>
      </c>
      <c r="G10" s="10">
        <v>5525.1</v>
      </c>
      <c r="H10" s="12">
        <v>221</v>
      </c>
      <c r="I10" s="10">
        <v>6630.12</v>
      </c>
      <c r="J10" s="2" t="s">
        <v>55</v>
      </c>
      <c r="K10" s="9" t="s">
        <v>6</v>
      </c>
      <c r="L10" s="2"/>
      <c r="M10" s="3" t="s">
        <v>25</v>
      </c>
      <c r="N10" s="11" t="s">
        <v>31</v>
      </c>
    </row>
    <row r="11" spans="1:14" ht="90" x14ac:dyDescent="0.25">
      <c r="A11" s="8">
        <v>10</v>
      </c>
      <c r="B11" s="5" t="s">
        <v>39</v>
      </c>
      <c r="C11" s="9" t="s">
        <v>43</v>
      </c>
      <c r="D11" s="9" t="s">
        <v>8</v>
      </c>
      <c r="E11" s="10">
        <v>30</v>
      </c>
      <c r="F11" s="12">
        <v>184.17</v>
      </c>
      <c r="G11" s="12">
        <v>5525.1</v>
      </c>
      <c r="H11" s="12">
        <v>221</v>
      </c>
      <c r="I11" s="12">
        <v>6630.12</v>
      </c>
      <c r="J11" s="2" t="s">
        <v>56</v>
      </c>
      <c r="K11" s="9" t="s">
        <v>6</v>
      </c>
      <c r="L11" s="2"/>
      <c r="M11" s="3" t="s">
        <v>26</v>
      </c>
      <c r="N11" s="11" t="s">
        <v>31</v>
      </c>
    </row>
    <row r="12" spans="1:14" ht="90" x14ac:dyDescent="0.25">
      <c r="A12" s="8">
        <v>11</v>
      </c>
      <c r="B12" s="5" t="s">
        <v>40</v>
      </c>
      <c r="C12" s="9" t="s">
        <v>43</v>
      </c>
      <c r="D12" s="9" t="s">
        <v>8</v>
      </c>
      <c r="E12" s="10">
        <v>220</v>
      </c>
      <c r="F12" s="10">
        <v>191.67</v>
      </c>
      <c r="G12" s="10">
        <v>42167.4</v>
      </c>
      <c r="H12" s="10">
        <v>230</v>
      </c>
      <c r="I12" s="10">
        <v>50600.88</v>
      </c>
      <c r="J12" s="2" t="s">
        <v>57</v>
      </c>
      <c r="K12" s="9" t="s">
        <v>6</v>
      </c>
      <c r="L12" s="2"/>
      <c r="M12" s="3" t="s">
        <v>27</v>
      </c>
      <c r="N12" s="11" t="s">
        <v>31</v>
      </c>
    </row>
    <row r="13" spans="1:14" ht="90" x14ac:dyDescent="0.25">
      <c r="A13" s="8">
        <v>12</v>
      </c>
      <c r="B13" s="5" t="s">
        <v>41</v>
      </c>
      <c r="C13" s="9" t="s">
        <v>43</v>
      </c>
      <c r="D13" s="9" t="s">
        <v>8</v>
      </c>
      <c r="E13" s="10">
        <v>600</v>
      </c>
      <c r="F13" s="12">
        <v>173.33</v>
      </c>
      <c r="G13" s="12">
        <v>103998</v>
      </c>
      <c r="H13" s="12">
        <v>208</v>
      </c>
      <c r="I13" s="12">
        <v>124797.6</v>
      </c>
      <c r="J13" s="2" t="s">
        <v>58</v>
      </c>
      <c r="K13" s="9" t="s">
        <v>6</v>
      </c>
      <c r="L13" s="14"/>
      <c r="M13" s="3" t="s">
        <v>28</v>
      </c>
      <c r="N13" s="11" t="s">
        <v>31</v>
      </c>
    </row>
    <row r="14" spans="1:14" ht="90" x14ac:dyDescent="0.25">
      <c r="A14" s="8">
        <v>13</v>
      </c>
      <c r="B14" s="5" t="s">
        <v>42</v>
      </c>
      <c r="C14" s="9" t="s">
        <v>43</v>
      </c>
      <c r="D14" s="9" t="s">
        <v>8</v>
      </c>
      <c r="E14" s="10">
        <v>90</v>
      </c>
      <c r="F14" s="10">
        <v>208.33</v>
      </c>
      <c r="G14" s="10">
        <v>18749.7</v>
      </c>
      <c r="H14" s="10">
        <v>250</v>
      </c>
      <c r="I14" s="10">
        <v>22499.64</v>
      </c>
      <c r="J14" s="2" t="s">
        <v>59</v>
      </c>
      <c r="K14" s="9" t="s">
        <v>6</v>
      </c>
      <c r="L14" s="2"/>
      <c r="M14" s="3" t="s">
        <v>29</v>
      </c>
      <c r="N14" s="11" t="s">
        <v>31</v>
      </c>
    </row>
    <row r="15" spans="1:14" x14ac:dyDescent="0.25">
      <c r="A15" s="15"/>
      <c r="B15" s="6"/>
      <c r="C15" s="15"/>
      <c r="D15" s="15"/>
      <c r="E15" s="20">
        <f>SUM(E2:E14)</f>
        <v>1376</v>
      </c>
      <c r="F15" s="19"/>
      <c r="G15" s="20">
        <f>SUM(G2:G14)</f>
        <v>244377.52000000002</v>
      </c>
      <c r="H15" s="19"/>
      <c r="I15" s="20">
        <f>SUM(I2:I14)</f>
        <v>293253.03000000003</v>
      </c>
      <c r="J15" s="15"/>
      <c r="K15" s="15"/>
      <c r="L15" s="14"/>
      <c r="M15" s="3"/>
      <c r="N15" s="13"/>
    </row>
    <row r="17" spans="2:2" ht="31.5" x14ac:dyDescent="0.25">
      <c r="B17" s="18" t="s">
        <v>60</v>
      </c>
    </row>
    <row r="18" spans="2:2" ht="31.5" x14ac:dyDescent="0.25">
      <c r="B18" s="18" t="s">
        <v>61</v>
      </c>
    </row>
    <row r="19" spans="2:2" ht="63" x14ac:dyDescent="0.25">
      <c r="B19" s="18" t="s">
        <v>62</v>
      </c>
    </row>
    <row r="20" spans="2:2" ht="47.25" x14ac:dyDescent="0.25">
      <c r="B20" s="18" t="s">
        <v>63</v>
      </c>
    </row>
  </sheetData>
  <autoFilter ref="A1:M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2021-10-13T05:50:52Z</dcterms:modified>
</cp:coreProperties>
</file>