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1" i="1" l="1"/>
  <c r="AC12" i="1"/>
  <c r="Y11" i="1"/>
  <c r="AA11" i="1" s="1"/>
  <c r="AI11" i="1" s="1"/>
  <c r="AB11" i="1"/>
  <c r="AB12" i="1"/>
  <c r="Y12" i="1"/>
  <c r="AA12" i="1" s="1"/>
  <c r="AI12" i="1" s="1"/>
  <c r="AI7" i="1" l="1"/>
  <c r="B3" i="4" l="1"/>
  <c r="B3" i="6" l="1"/>
  <c r="A3" i="2" l="1"/>
  <c r="H3" i="1" l="1"/>
  <c r="B17" i="1" l="1"/>
  <c r="B16" i="1"/>
  <c r="E6" i="7" l="1"/>
  <c r="D6" i="7"/>
  <c r="F6" i="7"/>
  <c r="G6" i="7"/>
  <c r="B3" i="2" l="1"/>
  <c r="D3" i="4"/>
  <c r="F3" i="6"/>
  <c r="H4" i="1" l="1"/>
  <c r="R7" i="1" l="1"/>
  <c r="H7" i="1" s="1"/>
  <c r="H1" i="1" l="1"/>
  <c r="AI8" i="1" l="1"/>
  <c r="M4" i="6"/>
  <c r="N4" i="6" s="1"/>
  <c r="Y14" i="1"/>
  <c r="Y15" i="1"/>
  <c r="Y13" i="1" l="1"/>
  <c r="H2" i="1" l="1"/>
</calcChain>
</file>

<file path=xl/sharedStrings.xml><?xml version="1.0" encoding="utf-8"?>
<sst xmlns="http://schemas.openxmlformats.org/spreadsheetml/2006/main" count="423" uniqueCount="226">
  <si>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</si>
  <si>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</si>
  <si>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</si>
  <si>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</si>
  <si>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</si>
  <si>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</si>
  <si>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</si>
  <si>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</si>
  <si>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</si>
  <si>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</si>
  <si>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</si>
  <si>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</si>
  <si>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</si>
  <si>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</si>
  <si>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</si>
  <si>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</si>
  <si>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</si>
  <si>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</si>
  <si>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</si>
  <si>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</si>
  <si>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</si>
  <si>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</si>
  <si>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</si>
  <si>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</si>
  <si>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</si>
  <si>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</si>
  <si>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</si>
  <si>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</si>
  <si>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</si>
  <si>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</si>
  <si>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</si>
  <si>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</si>
  <si>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</si>
  <si>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</si>
  <si>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</si>
  <si>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</si>
  <si>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</si>
  <si>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</si>
  <si>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</si>
  <si>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</si>
  <si>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</si>
  <si>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</si>
  <si>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</si>
  <si>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</si>
  <si>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</si>
  <si>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</si>
  <si>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</si>
  <si>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</si>
  <si>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</si>
  <si>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</si>
  <si>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</si>
  <si>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</si>
  <si>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</si>
  <si>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</si>
  <si>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</si>
  <si>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</si>
  <si>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</si>
  <si>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</si>
  <si>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</si>
  <si>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</si>
  <si>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</si>
  <si>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</si>
  <si>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</si>
  <si>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</si>
  <si>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</si>
  <si>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</si>
  <si>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</si>
  <si>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</si>
  <si>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</si>
  <si>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</si>
  <si>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</si>
  <si>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</si>
  <si>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</si>
  <si>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</si>
  <si>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</si>
  <si>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</si>
  <si>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</si>
  <si>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</si>
  <si>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</si>
  <si>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</si>
  <si>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</si>
  <si>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</si>
  <si>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</si>
  <si>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</si>
  <si>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</si>
  <si>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</si>
  <si>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</si>
  <si>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</si>
  <si>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</si>
  <si>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</si>
  <si>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</si>
  <si>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</si>
  <si>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</si>
  <si>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</si>
  <si>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</si>
  <si>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</si>
  <si>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</si>
  <si>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</si>
  <si>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</si>
  <si>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</si>
  <si>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</si>
  <si>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</si>
  <si>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</si>
  <si>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</si>
  <si>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</si>
  <si>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</si>
  <si>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</si>
  <si>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</si>
  <si>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</si>
  <si>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</si>
  <si>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</si>
  <si>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</si>
  <si>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</si>
  <si>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</si>
  <si>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</si>
  <si>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</si>
  <si>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</si>
  <si>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</si>
  <si>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</si>
  <si>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</si>
  <si>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</si>
  <si>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</si>
  <si>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</si>
  <si>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</si>
  <si>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</si>
  <si>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</si>
  <si>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</si>
  <si>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</si>
  <si>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</si>
  <si>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</si>
  <si>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</si>
  <si>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</si>
  <si>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</si>
  <si>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</si>
  <si>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</si>
  <si>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</si>
  <si>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</si>
  <si>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</si>
  <si>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</si>
  <si>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</si>
  <si>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</si>
  <si>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</si>
  <si>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</si>
  <si>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</si>
  <si>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</si>
  <si>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</si>
  <si>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</si>
  <si>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</si>
  <si>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</si>
  <si>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</si>
  <si>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</si>
  <si>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</si>
  <si>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</si>
  <si>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</si>
  <si>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</si>
  <si>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</si>
  <si>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</si>
  <si>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</si>
  <si>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</si>
  <si>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</si>
  <si>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</si>
  <si>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</si>
  <si>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</si>
  <si>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</si>
  <si>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</si>
  <si>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</si>
  <si>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</si>
  <si>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</si>
  <si>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</si>
  <si>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</si>
  <si>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</si>
  <si>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</si>
  <si>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</si>
  <si>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</si>
  <si>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</si>
  <si>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</si>
  <si>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</si>
  <si>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</si>
  <si>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</si>
  <si>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</si>
  <si>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</si>
  <si>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</si>
  <si>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</si>
  <si>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</si>
  <si>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</si>
  <si>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</si>
  <si>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</si>
  <si>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</si>
  <si>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</si>
  <si>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</si>
  <si>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</si>
  <si>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</si>
  <si>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</si>
  <si>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</si>
  <si>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</si>
  <si>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</si>
  <si>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</si>
  <si>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</si>
  <si>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</si>
  <si>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</si>
  <si>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</si>
  <si>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</si>
  <si>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</si>
  <si>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</si>
  <si>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</si>
  <si>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</si>
  <si>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</si>
  <si>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</si>
  <si>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</si>
  <si>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</si>
  <si>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</si>
  <si>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</si>
  <si>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98b057cd-632e-4dba-9c79-c53de9db7c89</t>
  </si>
  <si>
    <t>Автомобиль УАЗ-390995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</si>
  <si>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</si>
  <si>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</si>
  <si>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</si>
  <si>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</si>
  <si>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</si>
  <si>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</si>
  <si>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0f74b44f-2021-4935-a61c-17b0059189eb</t>
  </si>
  <si>
    <t>Запрос предложений в электронной форме</t>
  </si>
  <si>
    <t>f1080afc-21fc-4cf8-9342-e8cbcb74f6b2</t>
  </si>
  <si>
    <t>112be587-f4dd-42de-b819-94c1cfe807ad</t>
  </si>
  <si>
    <t>d28890a5-f6fb-11e9-8464-005056b8f04c</t>
  </si>
  <si>
    <t xml:space="preserve">Автомобиль УАЗ-390945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</si>
</sst>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224</v>
      </c>
      <c r="B4" s="89"/>
      <c r="C4" s="89"/>
      <c r="D4" s="89">
        <v>282193</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SUM(AI9:AI42)*100/MAX(SUM(AA10:AA42),1)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52313</v>
      </c>
      <c r="D11" s="202" t="s">
        <v>213</v>
      </c>
      <c r="E11" s="203" t="s">
        <v>74</v>
      </c>
      <c r="F11" s="204" t="s">
        <v>74</v>
      </c>
      <c r="G11" s="205" t="s">
        <v>113</v>
      </c>
      <c r="H11" s="206" t="s">
        <v>113</v>
      </c>
      <c r="I11" s="207"/>
      <c r="J11" s="207" t="s">
        <v>214</v>
      </c>
      <c r="K11" s="208" t="s">
        <v>214</v>
      </c>
      <c r="L11" s="201" t="s">
        <v>215</v>
      </c>
      <c r="M11" s="201">
        <v>4</v>
      </c>
      <c r="N11" s="201" t="s">
        <v>216</v>
      </c>
      <c r="O11" s="209">
        <v>4</v>
      </c>
      <c r="P11" s="201" t="s">
        <v>217</v>
      </c>
      <c r="Q11" s="201" t="s">
        <v>218</v>
      </c>
      <c r="R11" s="204" t="s">
        <v>219</v>
      </c>
      <c r="S11" s="210">
        <v>2456000</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2" si="0">Y11</f>
        <v>0</v>
      </c>
      <c r="AB11" s="214">
        <f t="shared" ref="AB11:AB12" si="1">X11</f>
        <v>0</v>
      </c>
      <c r="AC11" s="214">
        <f t="shared" ref="AC11:AC12" si="2">W11</f>
        <v>0</v>
      </c>
      <c r="AD11" s="215">
        <f t="shared" ref="AD11:AD12"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55862</v>
      </c>
      <c r="D12" s="202" t="s">
        <v>225</v>
      </c>
      <c r="E12" s="203" t="s">
        <v>74</v>
      </c>
      <c r="F12" s="204" t="s">
        <v>74</v>
      </c>
      <c r="G12" s="205" t="s">
        <v>113</v>
      </c>
      <c r="H12" s="206" t="s">
        <v>113</v>
      </c>
      <c r="I12" s="207"/>
      <c r="J12" s="207" t="s">
        <v>214</v>
      </c>
      <c r="K12" s="208" t="s">
        <v>214</v>
      </c>
      <c r="L12" s="201" t="s">
        <v>215</v>
      </c>
      <c r="M12" s="201">
        <v>3</v>
      </c>
      <c r="N12" s="201" t="s">
        <v>216</v>
      </c>
      <c r="O12" s="209">
        <v>3</v>
      </c>
      <c r="P12" s="201" t="s">
        <v>217</v>
      </c>
      <c r="Q12" s="201" t="s">
        <v>218</v>
      </c>
      <c r="R12" s="204" t="s">
        <v>219</v>
      </c>
      <c r="S12" s="210">
        <v>1932000</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164" t="s">
        <v>101</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SUM(AA8:AA22)</f>
        <v>0</v>
      </c>
      <c r="Z13" s="85"/>
      <c r="AA13" s="84"/>
      <c r="AB13" s="84"/>
      <c r="AC13" s="84"/>
      <c r="AD13" s="84"/>
    </row>
    <row r="14" spans="1:42" ht="50.1" customHeight="1" x14ac:dyDescent="0.25">
      <c r="A14" s="166" t="s">
        <v>102</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SUM(AC10:AC15)</f>
        <v>0</v>
      </c>
      <c r="Z14" s="85"/>
      <c r="AA14" s="84"/>
      <c r="AB14" s="84"/>
      <c r="AC14" s="84"/>
      <c r="AD14" s="84"/>
    </row>
    <row r="15" spans="1:42" ht="50.1" customHeight="1" x14ac:dyDescent="0.25">
      <c r="A15" s="166" t="s">
        <v>70</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SUM(AB:AB)</f>
        <v>0</v>
      </c>
      <c r="Z15" s="85"/>
      <c r="AA15" s="84"/>
      <c r="AB15" s="84"/>
      <c r="AC15" s="84"/>
      <c r="AD15" s="84"/>
    </row>
    <row r="16" spans="1:42" ht="50.1" customHeight="1" x14ac:dyDescent="0.25">
      <c r="B16" s="138" t="str">
        <f>AL7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8"/>
      <c r="U16" s="78"/>
      <c r="V16" s="78"/>
      <c r="W16" s="78"/>
      <c r="X16" s="78"/>
      <c r="Y16" s="79"/>
      <c r="Z16" s="79"/>
    </row>
    <row r="17" spans="1:27" ht="50.1" customHeight="1" x14ac:dyDescent="0.25">
      <c r="B17"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81"/>
      <c r="U17" s="81"/>
      <c r="V17" s="81"/>
      <c r="W17" s="81"/>
      <c r="X17" s="81"/>
      <c r="Y17" s="82"/>
      <c r="Z17" s="82"/>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20</v>
      </c>
      <c r="E19" s="38"/>
      <c r="F19" s="38"/>
      <c r="G19" s="37"/>
      <c r="H19" s="18" t="s">
        <v>60</v>
      </c>
      <c r="I19" s="19"/>
      <c r="J19" s="19"/>
      <c r="K19" s="20"/>
      <c r="L19" s="14"/>
      <c r="M19" s="14"/>
      <c r="N19" s="14"/>
      <c r="O19" s="14"/>
      <c r="P19" s="14"/>
      <c r="Q19" s="14"/>
      <c r="R19" s="14"/>
      <c r="S19" s="14"/>
      <c r="T19" s="20"/>
      <c r="U19" s="20"/>
      <c r="V19" s="20"/>
      <c r="W19" s="20"/>
      <c r="X19" s="20"/>
      <c r="Y19" s="14"/>
      <c r="Z19" s="14"/>
      <c r="AA19" s="71"/>
    </row>
    <row r="20" spans="1:27" ht="50.1" customHeight="1" x14ac:dyDescent="0.25">
      <c r="D20" s="37" t="s">
        <v>8</v>
      </c>
      <c r="E20" s="1"/>
      <c r="F20" s="1"/>
      <c r="G20" s="1"/>
      <c r="H20" s="18"/>
      <c r="I20" s="19"/>
      <c r="J20" s="19"/>
      <c r="K20" s="18"/>
      <c r="T20" s="22"/>
      <c r="U20" s="22"/>
      <c r="V20" s="22"/>
      <c r="W20" s="22"/>
      <c r="X20" s="22"/>
    </row>
    <row r="21" spans="1:27" ht="50.1" customHeight="1" x14ac:dyDescent="0.25">
      <c r="D21" s="1" t="s">
        <v>9</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R11:R12" name="ППРФ925_1"/>
    <protectedRange sqref="I11:K12" name="Диапазон2_1_2"/>
    <protectedRange sqref="T11:U12" name="Диапазон3_1_1"/>
    <protectedRange sqref="G11:G12" name="Диапазон2_1_1_1"/>
    <protectedRange sqref="F11:F12" name="Диапазон8_1"/>
  </protectedRanges>
  <mergeCells count="16">
    <mergeCell ref="AK1:AP2"/>
    <mergeCell ref="H5:Y5"/>
    <mergeCell ref="A13:X13"/>
    <mergeCell ref="A14:X14"/>
    <mergeCell ref="A15:X15"/>
    <mergeCell ref="AE8:AH8"/>
    <mergeCell ref="H1:Q1"/>
    <mergeCell ref="B3:D3"/>
    <mergeCell ref="B6:D6"/>
    <mergeCell ref="E6:M6"/>
    <mergeCell ref="H2:Q2"/>
    <mergeCell ref="F8:Y8"/>
    <mergeCell ref="H3:Q3"/>
    <mergeCell ref="H4:Y4"/>
    <mergeCell ref="H7:Q7"/>
    <mergeCell ref="AE7:AH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5">
    <dataValidation type="list" sqref="J11:K12">
      <formula1>$AO$3:$AP$3</formula1>
    </dataValidation>
    <dataValidation type="list" allowBlank="1" showInputMessage="1" showErrorMessage="1" sqref="R11:R12">
      <formula1>$AL$5:$AM$5</formula1>
    </dataValidation>
    <dataValidation sqref="G11:H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282193</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282193</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282193</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2019-10-25T14:08:27Z</dcterms:modified>
  <cp:contentStatus>v2017_1</cp:contentStatus>
</cp:coreProperties>
</file>