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Таблица А" sheetId="4" r:id="rId1"/>
  </sheets>
  <calcPr calcId="152511"/>
</workbook>
</file>

<file path=xl/calcChain.xml><?xml version="1.0" encoding="utf-8"?>
<calcChain xmlns="http://schemas.openxmlformats.org/spreadsheetml/2006/main">
  <c r="I7" i="4" l="1"/>
  <c r="I6" i="4" l="1"/>
  <c r="I2" i="4"/>
  <c r="J6" i="4" l="1"/>
  <c r="J2" i="4"/>
  <c r="I8" i="4" l="1"/>
</calcChain>
</file>

<file path=xl/sharedStrings.xml><?xml version="1.0" encoding="utf-8"?>
<sst xmlns="http://schemas.openxmlformats.org/spreadsheetml/2006/main" count="28" uniqueCount="26">
  <si>
    <t>№</t>
  </si>
  <si>
    <t>Допустимость эквивалентов</t>
  </si>
  <si>
    <t>Количество</t>
  </si>
  <si>
    <t>Ед. изм.</t>
  </si>
  <si>
    <t>Наименование товара</t>
  </si>
  <si>
    <t>Технические характеристики</t>
  </si>
  <si>
    <t>Грузополучатель</t>
  </si>
  <si>
    <t>Место (адрес) поставки товаров</t>
  </si>
  <si>
    <t>Срок (период) поставки товаров</t>
  </si>
  <si>
    <t>Акционерное общество "Челябинскгоргаз"</t>
  </si>
  <si>
    <t>454087, г. Челябинск, ул. Рылеева, д. 8</t>
  </si>
  <si>
    <t>Обязательное требование к условиям оплаты товара</t>
  </si>
  <si>
    <t>Покупатель осуществляет оплату на расчетный счет Поставщика в течение 15 рабочих дней с момента поставки товара, подписания товарных накладных и предоставления счет-фактуры.</t>
  </si>
  <si>
    <t>Начальная (максимальная) цена за единицу без налога, (руб.)</t>
  </si>
  <si>
    <t>Налоговая ставка</t>
  </si>
  <si>
    <t>Начальная (максимальная) цена без налога, (руб.)</t>
  </si>
  <si>
    <t>Начальная (максимальная) цена с учетом налога, (руб.)</t>
  </si>
  <si>
    <t>НМЦ без учета НДС</t>
  </si>
  <si>
    <t>НМЦ с учетом НДС</t>
  </si>
  <si>
    <t>шт</t>
  </si>
  <si>
    <t>Нет</t>
  </si>
  <si>
    <t>Преобразователь дренажной защиты ПДЗ-Т-200-У1</t>
  </si>
  <si>
    <t>Постамент под ПКЗ-АР-Е2</t>
  </si>
  <si>
    <t xml:space="preserve">Преобразователь должен быть выполнен в виде набора инверторных модулей, выходной ток силовых модулей – 100А, напряжение – 12/24В, количество силовых модулей – 4 шт.
Модуль измерения должен иметь сертификат об утверждении типа средств измерений, поставляется с первичной поверкой.
В преобразователе должна быть предусмотрена возможность установки модуля модема ММ-ЦИТ-ЭС для работы в составе комплекса телемеханики СДМУ Феникс (программный комплекс АО "Челябинскгоргаз").
Работа в составе комплекса телемеханики СДМУ Феникс (программный комплекс АО "Челябинскгоргаз").
Наличие однотарифного счетчика электроэнергии, CE102М R5 145-А класс 1.0, поверка счетчика 3 квартал 2020г.
Наличие многотарифного счетчика электроэнергии, позволяющий считывать по интерфейсу RS485 и передавать в канал телемеханики текущее значение потребленной электроэнергии.
Силовой модуль должен иметь: легкодоступный собственный выключатель питания и легкодоступный заменяемый предохранитель, расположенные на внешней панели силового модуля.
Наличие болтовых соединений Анод, Труба на передних панелях силовых модулей для возможности работы каждого силового модуля на свою нагрузку в качестве отдельного преобразователя.
Отсутствие вентиляторов в конструкции преобразователя, естественное охлаждение на всех режимах работы.
Преобразователь должен быть оснащен детектором обрыва кабеля ДОК.
Наличие интерфейса для подключения дистанционного электрода сравнения ДЭС, для удаленного измерения потенциала сооружения и передачи измеренного значения на СКЗ.
Преобразователь должны иметь возможность передачи информации:
1. по голосовому каналу связи (CSD);
2. по каналу связи с использованием сети ИНТЕРНЕТ (GPRS).
3. с помощью SMS сообщений.
Режимы работы:
- автоматическое поддержание защитного тока
- автоматическое поддержание выходного напряжения
- автоматическое поддержание суммарного потенциала
- автоматическое поддержание поляризационного потенциала
При отключении питания – переход режим поляризованного дренажа
Информация, отображаемая на цифровом табло блока управления ПДЗ:
-текущее значение выходного напряжения
-текущее значение выходного тока
- текущее значение защитного суммарного и поляризационного потенциалов
- общее время работы станции и суммарное время наработки сооружения
- состояние обрыва в цепи электрода сравнения или вспомогательного электрода
- состояние обрыва или короткого замыкания в цепи нагрузки
Раздельный учет общего времени наработки и времени работы в режиме защиты сооружения и автоматическое отключение счетчика наработки при снижении его текущего значения ниже установленного порогового уровня:
- в режиме поддержания защитного тока
- в режиме поддержания выходного напряжения
- в режиме поддержания суммарного потенциала
- в режиме поддержания поляризационного потенциала
Наличие встроенных средств защиты от атмосферных (грозовых) перенапряжений со стороны вводов питающего напряжения и нагрузки – 4 шт.
Возможность удаленного мониторинга состояния и управления режимами работы ПДЗ с помощью программного обеспечения «Феникс-сервер» и «Феникс-клиент»
ОСНОВНЫЕ ТЕХНИЧЕСКИЕ ХАРАКТЕРИСТИКИ
Температура окружающего воздуха, от –45 до +45 С
Номинальное напряжение питающей сети, 230 В
Рабочий диапазон значений напряжения сети, 165-253 В
Номинальная выходная активная мощность, 2,4 кВт
Количество силовых модулей ДМ - 4 шт.
Полная потребляемая мощность, не более 2,98 кВА
КПД при номинальной выходной мощности, %, не менее 85
Коэффициент мощности, не менее -  0,9
Номинальное выходное напряжение, 12/24 В
Номинальный выходной ток, 200/100 А
Коэффициент пульсаций выходного напряжения (тока), не более – 1,5%
Диапазон уставки выходного тока, % 2-100
Диапазон уставки выходного напряжения, % 2-100
Диапазон уставки суммарного потенциала -3,5…-0,5
Диапазон уставки поляризационного потенциала, В -2,0…-0,5
Точность поддержания суммарного потенциала, не более 1,5%
Точность поддержания поляризационного потенциала не более, 2,5%
Точность поддержания выходного тока (напряжения), не более 2,5%
Габаритные размеры, 600х450х1200 мм
Масса ПДЗ-200 с монтажным шкафом, 85 кг
Гарантийный срок эксплуатации 3 года
Сигналы телемеханики которые должен выдавать преобразователь
ИЗМЕРЕНИЕ:
- выходного напряжения;
- выходного тока;
- суммарного потенциала;
- поляризационного потенциала;
- выходной мощности;
- показаний счетчика электроэнергии.
- показания счетчиков полной и пороговой наработки
РЕГУЛИРОВАНИЕ:
- дистанционная установка поляризационного/суммарного потенциала;
- дистанционная установка выходного тока.
УПРАВЛЕНИЕ:
- Режимом работы (потенциал/ток).
СИГНАЛИЗАЦИЯ:
- пропадания напряжения питающей сети;
- несанкционированный доступ;
- обрыв цепей электрода сравнения;
- обрыв или КЗ в цепях нагрузки (ТРУБА/СООРУЖЕНИЕ).
Наличие гальванической развязки по цепям телемеханики
</t>
  </si>
  <si>
    <t xml:space="preserve">Толщина сталь – 3мм
Высота – 750мм
Ширина – 580
Дверца с замком – типа ПКЗ-АР
Покрашен краской – порошковая, в цвет станций.
</t>
  </si>
  <si>
    <t>В течение 10 календарных дней с момента заключения договора.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</si>
</sst>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 applyNumberFormat="1" applyFill="1"/>
    <xf numFmtId="0" fontId="1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0" borderId="0" xfId="0" applyNumberFormat="1" applyFont="1" applyFill="1" applyAlignment="1">
      <alignment shrinkToFit="1"/>
    </xf>
    <xf numFmtId="0" fontId="1" fillId="0" borderId="2" xfId="0" applyNumberFormat="1" applyFont="1" applyFill="1" applyBorder="1" applyAlignment="1">
      <alignment vertical="center" wrapText="1" shrinkToFit="1"/>
    </xf>
    <xf numFmtId="0" fontId="1" fillId="0" borderId="2" xfId="0" applyNumberFormat="1" applyFont="1" applyFill="1" applyBorder="1" applyAlignment="1">
      <alignment horizontal="justify" vertical="center" wrapText="1" shrinkToFit="1"/>
    </xf>
    <xf numFmtId="0" fontId="1" fillId="0" borderId="2" xfId="0" applyNumberFormat="1" applyFont="1" applyFill="1" applyBorder="1" applyAlignment="1">
      <alignment wrapText="1" shrinkToFit="1"/>
    </xf>
    <xf numFmtId="0" fontId="2" fillId="0" borderId="2" xfId="0" applyNumberFormat="1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 shrinkToFit="1"/>
    </xf>
    <xf numFmtId="9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shrinkToFit="1"/>
    </xf>
    <xf numFmtId="0" fontId="2" fillId="0" borderId="0" xfId="0" applyNumberFormat="1" applyFont="1" applyFill="1" applyBorder="1" applyAlignment="1">
      <alignment wrapText="1" shrinkToFit="1"/>
    </xf>
    <xf numFmtId="0" fontId="2" fillId="0" borderId="0" xfId="0" applyNumberFormat="1" applyFont="1" applyFill="1" applyAlignment="1">
      <alignment wrapText="1" shrinkToFit="1"/>
    </xf>
    <xf numFmtId="0" fontId="2" fillId="0" borderId="3" xfId="0" applyNumberFormat="1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right"/>
    </xf>
    <xf numFmtId="2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/>
    <xf numFmtId="0" fontId="2" fillId="0" borderId="2" xfId="0" applyNumberFormat="1" applyFont="1" applyFill="1" applyBorder="1" applyAlignment="1">
      <alignment wrapText="1" shrinkToFit="1"/>
    </xf>
    <xf numFmtId="0" fontId="1" fillId="0" borderId="5" xfId="0" applyNumberFormat="1" applyFont="1" applyFill="1" applyBorder="1" applyAlignment="1">
      <alignment horizontal="center" vertical="center" wrapText="1" shrinkToFi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2" fontId="2" fillId="0" borderId="10" xfId="0" applyNumberFormat="1" applyFont="1" applyFill="1" applyBorder="1" applyAlignment="1">
      <alignment horizontal="center" vertical="center"/>
    </xf>
    <xf numFmtId="2" fontId="2" fillId="0" borderId="15" xfId="0" applyNumberFormat="1" applyFont="1" applyFill="1" applyBorder="1" applyAlignment="1">
      <alignment horizontal="center" vertical="center"/>
    </xf>
    <xf numFmtId="2" fontId="2" fillId="0" borderId="11" xfId="0" applyNumberFormat="1" applyFont="1" applyFill="1" applyBorder="1" applyAlignment="1">
      <alignment horizontal="center" vertical="center"/>
    </xf>
    <xf numFmtId="0" fontId="1" fillId="0" borderId="17" xfId="0" applyNumberFormat="1" applyFont="1" applyFill="1" applyBorder="1" applyAlignment="1">
      <alignment horizontal="right"/>
    </xf>
    <xf numFmtId="0" fontId="1" fillId="0" borderId="18" xfId="0" applyNumberFormat="1" applyFont="1" applyFill="1" applyBorder="1" applyAlignment="1">
      <alignment horizontal="right"/>
    </xf>
    <xf numFmtId="0" fontId="1" fillId="0" borderId="19" xfId="0" applyNumberFormat="1" applyFont="1" applyFill="1" applyBorder="1" applyAlignment="1">
      <alignment horizontal="right"/>
    </xf>
    <xf numFmtId="0" fontId="1" fillId="0" borderId="16" xfId="0" applyNumberFormat="1" applyFont="1" applyFill="1" applyBorder="1" applyAlignment="1">
      <alignment horizontal="right"/>
    </xf>
    <xf numFmtId="0" fontId="1" fillId="0" borderId="20" xfId="0" applyNumberFormat="1" applyFont="1" applyFill="1" applyBorder="1" applyAlignment="1">
      <alignment horizontal="right"/>
    </xf>
    <xf numFmtId="0" fontId="1" fillId="0" borderId="21" xfId="0" applyNumberFormat="1" applyFont="1" applyFill="1" applyBorder="1" applyAlignment="1">
      <alignment horizontal="right"/>
    </xf>
    <xf numFmtId="2" fontId="1" fillId="0" borderId="16" xfId="0" applyNumberFormat="1" applyFont="1" applyFill="1" applyBorder="1" applyAlignment="1">
      <alignment horizontal="center"/>
    </xf>
    <xf numFmtId="2" fontId="1" fillId="0" borderId="21" xfId="0" applyNumberFormat="1" applyFont="1" applyFill="1" applyBorder="1" applyAlignment="1">
      <alignment horizontal="center"/>
    </xf>
    <xf numFmtId="0" fontId="2" fillId="0" borderId="12" xfId="0" applyNumberFormat="1" applyFont="1" applyFill="1" applyBorder="1" applyAlignment="1">
      <alignment horizontal="center" vertical="center" shrinkToFit="1"/>
    </xf>
    <xf numFmtId="0" fontId="2" fillId="0" borderId="15" xfId="0" applyNumberFormat="1" applyFont="1" applyFill="1" applyBorder="1" applyAlignment="1">
      <alignment horizontal="center" vertical="center" shrinkToFit="1"/>
    </xf>
    <xf numFmtId="0" fontId="2" fillId="0" borderId="11" xfId="0" applyNumberFormat="1" applyFont="1" applyFill="1" applyBorder="1" applyAlignment="1">
      <alignment horizontal="center" vertical="center" shrinkToFit="1"/>
    </xf>
    <xf numFmtId="0" fontId="2" fillId="0" borderId="10" xfId="0" applyNumberFormat="1" applyFont="1" applyFill="1" applyBorder="1" applyAlignment="1">
      <alignment horizontal="center" vertical="center" shrinkToFit="1"/>
    </xf>
    <xf numFmtId="0" fontId="2" fillId="0" borderId="13" xfId="0" applyNumberFormat="1" applyFont="1" applyFill="1" applyBorder="1" applyAlignment="1">
      <alignment horizontal="center" vertical="center" shrinkToFit="1"/>
    </xf>
    <xf numFmtId="9" fontId="2" fillId="0" borderId="10" xfId="0" applyNumberFormat="1" applyFont="1" applyFill="1" applyBorder="1" applyAlignment="1">
      <alignment horizontal="center" vertical="center"/>
    </xf>
    <xf numFmtId="9" fontId="2" fillId="0" borderId="15" xfId="0" applyNumberFormat="1" applyFont="1" applyFill="1" applyBorder="1" applyAlignment="1">
      <alignment horizontal="center" vertical="center"/>
    </xf>
    <xf numFmtId="9" fontId="2" fillId="0" borderId="11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left" vertical="top" wrapText="1"/>
    </xf>
    <xf numFmtId="0" fontId="2" fillId="0" borderId="8" xfId="0" applyNumberFormat="1" applyFont="1" applyFill="1" applyBorder="1" applyAlignment="1">
      <alignment horizontal="left" vertical="top" wrapText="1"/>
    </xf>
    <xf numFmtId="0" fontId="2" fillId="0" borderId="7" xfId="0" applyNumberFormat="1" applyFont="1" applyFill="1" applyBorder="1" applyAlignment="1">
      <alignment horizontal="left" vertical="top" wrapText="1"/>
    </xf>
    <xf numFmtId="0" fontId="2" fillId="0" borderId="5" xfId="0" applyNumberFormat="1" applyFont="1" applyFill="1" applyBorder="1" applyAlignment="1">
      <alignment horizontal="center" vertical="center" shrinkToFit="1"/>
    </xf>
    <xf numFmtId="0" fontId="2" fillId="0" borderId="14" xfId="0" applyNumberFormat="1" applyFont="1" applyFill="1" applyBorder="1" applyAlignment="1">
      <alignment horizontal="center" vertical="center" shrinkToFit="1"/>
    </xf>
    <xf numFmtId="0" fontId="2" fillId="0" borderId="9" xfId="0" applyNumberFormat="1" applyFont="1" applyFill="1" applyBorder="1" applyAlignment="1">
      <alignment horizontal="center" vertical="center" shrinkToFit="1"/>
    </xf>
    <xf numFmtId="0" fontId="2" fillId="0" borderId="5" xfId="0" applyNumberFormat="1" applyFont="1" applyFill="1" applyBorder="1" applyAlignment="1">
      <alignment horizontal="center" vertical="center" wrapText="1" shrinkToFit="1"/>
    </xf>
    <xf numFmtId="0" fontId="2" fillId="0" borderId="14" xfId="0" applyNumberFormat="1" applyFont="1" applyFill="1" applyBorder="1" applyAlignment="1">
      <alignment horizontal="center" vertical="center" wrapText="1" shrinkToFit="1"/>
    </xf>
    <xf numFmtId="0" fontId="2" fillId="0" borderId="9" xfId="0" applyNumberFormat="1" applyFont="1" applyFill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topLeftCell="A5" zoomScale="60" zoomScaleNormal="60" workbookViewId="0">
      <selection activeCell="G6" sqref="G6"/>
    </sheetView>
  </sheetViews>
  <sheetFormatPr defaultRowHeight="18.75" x14ac:dyDescent="0.3"/>
  <cols>
    <col min="1" max="1" width="10.42578125" style="4" customWidth="1"/>
    <col min="2" max="2" width="50" style="15" customWidth="1"/>
    <col min="3" max="3" width="191.28515625" style="15" customWidth="1"/>
    <col min="4" max="4" width="20.140625" style="4" customWidth="1"/>
    <col min="5" max="5" width="15" style="4" customWidth="1"/>
    <col min="6" max="6" width="17" style="4" customWidth="1"/>
    <col min="7" max="7" width="27" customWidth="1"/>
    <col min="8" max="8" width="21.42578125" customWidth="1"/>
    <col min="9" max="9" width="29.7109375" customWidth="1"/>
    <col min="10" max="10" width="27.28515625" customWidth="1"/>
  </cols>
  <sheetData>
    <row r="1" spans="1:10" s="24" customFormat="1" ht="89.25" customHeight="1" x14ac:dyDescent="0.25">
      <c r="A1" s="1" t="s">
        <v>0</v>
      </c>
      <c r="B1" s="1" t="s">
        <v>4</v>
      </c>
      <c r="C1" s="1" t="s">
        <v>5</v>
      </c>
      <c r="D1" s="1" t="s">
        <v>1</v>
      </c>
      <c r="E1" s="22" t="s">
        <v>3</v>
      </c>
      <c r="F1" s="10" t="s">
        <v>2</v>
      </c>
      <c r="G1" s="9" t="s">
        <v>13</v>
      </c>
      <c r="H1" s="23" t="s">
        <v>14</v>
      </c>
      <c r="I1" s="9" t="s">
        <v>15</v>
      </c>
      <c r="J1" s="9" t="s">
        <v>16</v>
      </c>
    </row>
    <row r="2" spans="1:10" ht="409.6" customHeight="1" x14ac:dyDescent="0.25">
      <c r="A2" s="47">
        <v>1</v>
      </c>
      <c r="B2" s="50" t="s">
        <v>21</v>
      </c>
      <c r="C2" s="44" t="s">
        <v>23</v>
      </c>
      <c r="D2" s="36" t="s">
        <v>20</v>
      </c>
      <c r="E2" s="39" t="s">
        <v>19</v>
      </c>
      <c r="F2" s="36">
        <v>4</v>
      </c>
      <c r="G2" s="25">
        <v>260450</v>
      </c>
      <c r="H2" s="41">
        <v>0.2</v>
      </c>
      <c r="I2" s="25">
        <f>F2*G2</f>
        <v>1041800</v>
      </c>
      <c r="J2" s="25">
        <f>I2*1.2</f>
        <v>1250160</v>
      </c>
    </row>
    <row r="3" spans="1:10" ht="409.6" customHeight="1" x14ac:dyDescent="0.25">
      <c r="A3" s="48"/>
      <c r="B3" s="51"/>
      <c r="C3" s="45"/>
      <c r="D3" s="37"/>
      <c r="E3" s="37"/>
      <c r="F3" s="37"/>
      <c r="G3" s="26"/>
      <c r="H3" s="42"/>
      <c r="I3" s="26"/>
      <c r="J3" s="26"/>
    </row>
    <row r="4" spans="1:10" ht="409.6" customHeight="1" x14ac:dyDescent="0.25">
      <c r="A4" s="48"/>
      <c r="B4" s="51"/>
      <c r="C4" s="45"/>
      <c r="D4" s="37"/>
      <c r="E4" s="37"/>
      <c r="F4" s="37"/>
      <c r="G4" s="26"/>
      <c r="H4" s="42"/>
      <c r="I4" s="26"/>
      <c r="J4" s="26"/>
    </row>
    <row r="5" spans="1:10" ht="409.6" customHeight="1" x14ac:dyDescent="0.25">
      <c r="A5" s="49"/>
      <c r="B5" s="52"/>
      <c r="C5" s="46"/>
      <c r="D5" s="38"/>
      <c r="E5" s="38"/>
      <c r="F5" s="40"/>
      <c r="G5" s="27"/>
      <c r="H5" s="43"/>
      <c r="I5" s="27"/>
      <c r="J5" s="27"/>
    </row>
    <row r="6" spans="1:10" ht="115.5" customHeight="1" x14ac:dyDescent="0.25">
      <c r="A6" s="3">
        <v>2</v>
      </c>
      <c r="B6" s="2" t="s">
        <v>22</v>
      </c>
      <c r="C6" s="16" t="s">
        <v>24</v>
      </c>
      <c r="D6" s="8" t="s">
        <v>20</v>
      </c>
      <c r="E6" s="8" t="s">
        <v>19</v>
      </c>
      <c r="F6" s="13">
        <v>4</v>
      </c>
      <c r="G6" s="12">
        <v>11308.33</v>
      </c>
      <c r="H6" s="11">
        <v>0.2</v>
      </c>
      <c r="I6" s="12">
        <f t="shared" ref="I6" si="0">F6*G6</f>
        <v>45233.32</v>
      </c>
      <c r="J6" s="12">
        <f t="shared" ref="J6" si="1">I6*1.2</f>
        <v>54279.983999999997</v>
      </c>
    </row>
    <row r="7" spans="1:10" x14ac:dyDescent="0.3">
      <c r="A7" s="28" t="s">
        <v>17</v>
      </c>
      <c r="B7" s="29"/>
      <c r="C7" s="29"/>
      <c r="D7" s="29"/>
      <c r="E7" s="29"/>
      <c r="F7" s="29"/>
      <c r="G7" s="29"/>
      <c r="H7" s="30"/>
      <c r="I7" s="34">
        <f>SUM(I2:I6)</f>
        <v>1087033.32</v>
      </c>
      <c r="J7" s="35"/>
    </row>
    <row r="8" spans="1:10" x14ac:dyDescent="0.3">
      <c r="A8" s="31" t="s">
        <v>18</v>
      </c>
      <c r="B8" s="32"/>
      <c r="C8" s="32"/>
      <c r="D8" s="32"/>
      <c r="E8" s="32"/>
      <c r="F8" s="32"/>
      <c r="G8" s="32"/>
      <c r="H8" s="33"/>
      <c r="I8" s="34">
        <f>SUM(J2:J6)</f>
        <v>1304439.9839999999</v>
      </c>
      <c r="J8" s="35"/>
    </row>
    <row r="9" spans="1:10" x14ac:dyDescent="0.3">
      <c r="A9" s="17"/>
      <c r="B9" s="17"/>
      <c r="C9" s="17"/>
      <c r="D9" s="17"/>
      <c r="E9" s="17"/>
      <c r="F9" s="17"/>
      <c r="G9" s="17"/>
      <c r="H9" s="17"/>
      <c r="I9" s="18"/>
      <c r="J9" s="19"/>
    </row>
    <row r="10" spans="1:10" x14ac:dyDescent="0.3">
      <c r="A10" s="17"/>
      <c r="B10" s="20"/>
      <c r="C10" s="20"/>
      <c r="D10" s="20"/>
      <c r="E10" s="20"/>
      <c r="F10" s="20"/>
      <c r="G10" s="20"/>
      <c r="H10" s="20"/>
      <c r="I10" s="20"/>
      <c r="J10" s="20"/>
    </row>
    <row r="11" spans="1:10" x14ac:dyDescent="0.3">
      <c r="B11" s="14"/>
      <c r="C11" s="14"/>
    </row>
    <row r="12" spans="1:10" x14ac:dyDescent="0.3">
      <c r="B12" s="5" t="s">
        <v>6</v>
      </c>
      <c r="C12" s="21" t="s">
        <v>9</v>
      </c>
      <c r="D12" s="14"/>
      <c r="E12" s="14"/>
    </row>
    <row r="13" spans="1:10" x14ac:dyDescent="0.3">
      <c r="B13" s="5" t="s">
        <v>7</v>
      </c>
      <c r="C13" s="21" t="s">
        <v>10</v>
      </c>
      <c r="D13" s="14"/>
      <c r="E13" s="14"/>
    </row>
    <row r="14" spans="1:10" ht="47.25" customHeight="1" x14ac:dyDescent="0.3">
      <c r="B14" s="6" t="s">
        <v>8</v>
      </c>
      <c r="C14" s="21" t="s">
        <v>25</v>
      </c>
      <c r="D14" s="14"/>
      <c r="E14" s="14"/>
    </row>
    <row r="15" spans="1:10" ht="79.5" customHeight="1" x14ac:dyDescent="0.3">
      <c r="B15" s="7" t="s">
        <v>11</v>
      </c>
      <c r="C15" s="21" t="s">
        <v>12</v>
      </c>
      <c r="D15" s="14"/>
      <c r="E15" s="14"/>
    </row>
  </sheetData>
  <mergeCells count="14">
    <mergeCell ref="I2:I5"/>
    <mergeCell ref="J2:J5"/>
    <mergeCell ref="A7:H7"/>
    <mergeCell ref="A8:H8"/>
    <mergeCell ref="I7:J7"/>
    <mergeCell ref="I8:J8"/>
    <mergeCell ref="D2:D5"/>
    <mergeCell ref="E2:E5"/>
    <mergeCell ref="F2:F5"/>
    <mergeCell ref="G2:G5"/>
    <mergeCell ref="H2:H5"/>
    <mergeCell ref="C2:C5"/>
    <mergeCell ref="A2:A5"/>
    <mergeCell ref="B2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2021-02-18T07:01:26Z</dcterms:modified>
</cp:coreProperties>
</file>