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TGus\Desktop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BZ26" i="4" l="1"/>
  <c r="BS26" i="4"/>
  <c r="BL26" i="4"/>
  <c r="BE26" i="4"/>
  <c r="AX26" i="4"/>
  <c r="BE25" i="4"/>
  <c r="BS17" i="4"/>
  <c r="EK26" i="4"/>
  <c r="ED26" i="4"/>
  <c r="ER26" i="4" l="1"/>
  <c r="EY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<sst xmlns="http://schemas.openxmlformats.org/spreadsheetml/2006/main" count="78" uniqueCount="49">
  <si>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</si>
  <si>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</si>
  <si>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</si>
  <si>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</si>
  <si>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</si>
  <si>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</si>
  <si>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</si>
  <si>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</si>
  <si>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</si>
  <si>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</si>
  <si>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</si>
  <si>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</si>
  <si>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</si>
  <si>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</si>
  <si>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</si>
  <si>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</si>
  <si>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</si>
  <si>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</si>
  <si>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</si>
  <si>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</si>
  <si>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</si>
  <si>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</si>
  <si>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</si>
  <si>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</si>
  <si>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</si>
  <si>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</si>
  <si>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</si>
  <si>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</si>
  <si>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</si>
  <si>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</si>
  <si>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</si>
  <si>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</si>
  <si>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</si>
  <si>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</si>
  <si>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</si>
  <si>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</si>
  <si>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</si>
  <si>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</si>
  <si>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</si>
  <si>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</si>
  <si>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</si>
  <si>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</si>
  <si>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</si>
  <si>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</si>
  <si>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</si>
  <si>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</si>
  <si>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</si>
  <si>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</si>
  <si>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июль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</si>
</sst>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topLeftCell="B1" zoomScaleNormal="100" zoomScaleSheetLayoutView="100" workbookViewId="0">
      <selection activeCell="CL22" sqref="CL22:CW22"/>
    </sheetView>
  </sheetViews>
  <sheetFormatPr defaultColWidth="0.85546875" defaultRowHeight="15" x14ac:dyDescent="0.25"/>
  <cols>
    <col min="1" max="72" width="0.85546875" style="1"/>
    <col min="73" max="73" width="2.7109375" style="1" bestFit="1" customWidth="1"/>
    <col min="74" max="160" width="0.85546875" style="1"/>
    <col min="161" max="161" width="2.140625" style="1" customWidth="1"/>
    <col min="162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</row>
    <row r="4" spans="1:161" s="4" customFormat="1" ht="15.75" x14ac:dyDescent="0.25">
      <c r="CM4" s="6" t="s">
        <v>38</v>
      </c>
      <c r="CN4" s="73" t="s">
        <v>48</v>
      </c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</row>
    <row r="5" spans="1:161" s="5" customFormat="1" ht="11.25" x14ac:dyDescent="0.2">
      <c r="CN5" s="74" t="s">
        <v>6</v>
      </c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</row>
    <row r="7" spans="1:161" s="11" customFormat="1" ht="51" customHeight="1" x14ac:dyDescent="0.2">
      <c r="A7" s="54" t="s">
        <v>11</v>
      </c>
      <c r="B7" s="55"/>
      <c r="C7" s="55"/>
      <c r="D7" s="55"/>
      <c r="E7" s="56"/>
      <c r="F7" s="46" t="s">
        <v>12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8"/>
      <c r="AX7" s="31" t="s">
        <v>26</v>
      </c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3"/>
      <c r="BL7" s="31" t="s">
        <v>27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3"/>
      <c r="ED7" s="31" t="s">
        <v>32</v>
      </c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3"/>
      <c r="ER7" s="31" t="s">
        <v>34</v>
      </c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3"/>
    </row>
    <row r="8" spans="1:161" s="11" customFormat="1" ht="13.5" customHeight="1" x14ac:dyDescent="0.2">
      <c r="A8" s="57"/>
      <c r="B8" s="58"/>
      <c r="C8" s="58"/>
      <c r="D8" s="58"/>
      <c r="E8" s="59"/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7"/>
      <c r="AX8" s="34" t="s">
        <v>13</v>
      </c>
      <c r="AY8" s="35"/>
      <c r="AZ8" s="35"/>
      <c r="BA8" s="35"/>
      <c r="BB8" s="35"/>
      <c r="BC8" s="35"/>
      <c r="BD8" s="36"/>
      <c r="BE8" s="34" t="s">
        <v>44</v>
      </c>
      <c r="BF8" s="35"/>
      <c r="BG8" s="35"/>
      <c r="BH8" s="35"/>
      <c r="BI8" s="35"/>
      <c r="BJ8" s="35"/>
      <c r="BK8" s="36"/>
      <c r="BL8" s="34" t="s">
        <v>13</v>
      </c>
      <c r="BM8" s="35"/>
      <c r="BN8" s="35"/>
      <c r="BO8" s="35"/>
      <c r="BP8" s="35"/>
      <c r="BQ8" s="35"/>
      <c r="BR8" s="36"/>
      <c r="BS8" s="34" t="s">
        <v>44</v>
      </c>
      <c r="BT8" s="35"/>
      <c r="BU8" s="35"/>
      <c r="BV8" s="35"/>
      <c r="BW8" s="35"/>
      <c r="BX8" s="35"/>
      <c r="BY8" s="36"/>
      <c r="BZ8" s="31" t="s">
        <v>28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3"/>
      <c r="ED8" s="34" t="s">
        <v>13</v>
      </c>
      <c r="EE8" s="35"/>
      <c r="EF8" s="35"/>
      <c r="EG8" s="35"/>
      <c r="EH8" s="35"/>
      <c r="EI8" s="35"/>
      <c r="EJ8" s="36"/>
      <c r="EK8" s="34" t="s">
        <v>44</v>
      </c>
      <c r="EL8" s="35"/>
      <c r="EM8" s="35"/>
      <c r="EN8" s="35"/>
      <c r="EO8" s="35"/>
      <c r="EP8" s="35"/>
      <c r="EQ8" s="36"/>
      <c r="ER8" s="34" t="s">
        <v>13</v>
      </c>
      <c r="ES8" s="35"/>
      <c r="ET8" s="35"/>
      <c r="EU8" s="35"/>
      <c r="EV8" s="35"/>
      <c r="EW8" s="35"/>
      <c r="EX8" s="36"/>
      <c r="EY8" s="34" t="s">
        <v>44</v>
      </c>
      <c r="EZ8" s="35"/>
      <c r="FA8" s="35"/>
      <c r="FB8" s="35"/>
      <c r="FC8" s="35"/>
      <c r="FD8" s="35"/>
      <c r="FE8" s="36"/>
    </row>
    <row r="9" spans="1:161" s="11" customFormat="1" ht="13.5" customHeight="1" x14ac:dyDescent="0.2">
      <c r="A9" s="57"/>
      <c r="B9" s="58"/>
      <c r="C9" s="58"/>
      <c r="D9" s="58"/>
      <c r="E9" s="59"/>
      <c r="F9" s="75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7"/>
      <c r="AX9" s="37"/>
      <c r="AY9" s="38"/>
      <c r="AZ9" s="38"/>
      <c r="BA9" s="38"/>
      <c r="BB9" s="38"/>
      <c r="BC9" s="38"/>
      <c r="BD9" s="39"/>
      <c r="BE9" s="37"/>
      <c r="BF9" s="38"/>
      <c r="BG9" s="38"/>
      <c r="BH9" s="38"/>
      <c r="BI9" s="38"/>
      <c r="BJ9" s="38"/>
      <c r="BK9" s="39"/>
      <c r="BL9" s="37"/>
      <c r="BM9" s="38"/>
      <c r="BN9" s="38"/>
      <c r="BO9" s="38"/>
      <c r="BP9" s="38"/>
      <c r="BQ9" s="38"/>
      <c r="BR9" s="39"/>
      <c r="BS9" s="37"/>
      <c r="BT9" s="38"/>
      <c r="BU9" s="38"/>
      <c r="BV9" s="38"/>
      <c r="BW9" s="38"/>
      <c r="BX9" s="38"/>
      <c r="BY9" s="39"/>
      <c r="BZ9" s="46" t="s">
        <v>33</v>
      </c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8"/>
      <c r="CL9" s="31" t="s">
        <v>14</v>
      </c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3"/>
      <c r="ED9" s="37"/>
      <c r="EE9" s="38"/>
      <c r="EF9" s="38"/>
      <c r="EG9" s="38"/>
      <c r="EH9" s="38"/>
      <c r="EI9" s="38"/>
      <c r="EJ9" s="39"/>
      <c r="EK9" s="37"/>
      <c r="EL9" s="38"/>
      <c r="EM9" s="38"/>
      <c r="EN9" s="38"/>
      <c r="EO9" s="38"/>
      <c r="EP9" s="38"/>
      <c r="EQ9" s="39"/>
      <c r="ER9" s="37"/>
      <c r="ES9" s="38"/>
      <c r="ET9" s="38"/>
      <c r="EU9" s="38"/>
      <c r="EV9" s="38"/>
      <c r="EW9" s="38"/>
      <c r="EX9" s="39"/>
      <c r="EY9" s="37"/>
      <c r="EZ9" s="38"/>
      <c r="FA9" s="38"/>
      <c r="FB9" s="38"/>
      <c r="FC9" s="38"/>
      <c r="FD9" s="38"/>
      <c r="FE9" s="39"/>
    </row>
    <row r="10" spans="1:161" s="11" customFormat="1" ht="66" customHeight="1" x14ac:dyDescent="0.2">
      <c r="A10" s="57"/>
      <c r="B10" s="58"/>
      <c r="C10" s="58"/>
      <c r="D10" s="58"/>
      <c r="E10" s="59"/>
      <c r="F10" s="49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1"/>
      <c r="AX10" s="40"/>
      <c r="AY10" s="41"/>
      <c r="AZ10" s="41"/>
      <c r="BA10" s="41"/>
      <c r="BB10" s="41"/>
      <c r="BC10" s="41"/>
      <c r="BD10" s="42"/>
      <c r="BE10" s="40"/>
      <c r="BF10" s="41"/>
      <c r="BG10" s="41"/>
      <c r="BH10" s="41"/>
      <c r="BI10" s="41"/>
      <c r="BJ10" s="41"/>
      <c r="BK10" s="42"/>
      <c r="BL10" s="40"/>
      <c r="BM10" s="41"/>
      <c r="BN10" s="41"/>
      <c r="BO10" s="41"/>
      <c r="BP10" s="41"/>
      <c r="BQ10" s="41"/>
      <c r="BR10" s="42"/>
      <c r="BS10" s="40"/>
      <c r="BT10" s="41"/>
      <c r="BU10" s="41"/>
      <c r="BV10" s="41"/>
      <c r="BW10" s="41"/>
      <c r="BX10" s="41"/>
      <c r="BY10" s="42"/>
      <c r="BZ10" s="49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1"/>
      <c r="CL10" s="31" t="s">
        <v>29</v>
      </c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3"/>
      <c r="CX10" s="31" t="s">
        <v>30</v>
      </c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3"/>
      <c r="DK10" s="31" t="s">
        <v>31</v>
      </c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3"/>
      <c r="ED10" s="40"/>
      <c r="EE10" s="41"/>
      <c r="EF10" s="41"/>
      <c r="EG10" s="41"/>
      <c r="EH10" s="41"/>
      <c r="EI10" s="41"/>
      <c r="EJ10" s="42"/>
      <c r="EK10" s="40"/>
      <c r="EL10" s="41"/>
      <c r="EM10" s="41"/>
      <c r="EN10" s="41"/>
      <c r="EO10" s="41"/>
      <c r="EP10" s="41"/>
      <c r="EQ10" s="42"/>
      <c r="ER10" s="40"/>
      <c r="ES10" s="41"/>
      <c r="ET10" s="41"/>
      <c r="EU10" s="41"/>
      <c r="EV10" s="41"/>
      <c r="EW10" s="41"/>
      <c r="EX10" s="42"/>
      <c r="EY10" s="40"/>
      <c r="EZ10" s="41"/>
      <c r="FA10" s="41"/>
      <c r="FB10" s="41"/>
      <c r="FC10" s="41"/>
      <c r="FD10" s="41"/>
      <c r="FE10" s="42"/>
    </row>
    <row r="11" spans="1:161" s="2" customFormat="1" ht="12.75" x14ac:dyDescent="0.2">
      <c r="A11" s="60"/>
      <c r="B11" s="61"/>
      <c r="C11" s="61"/>
      <c r="D11" s="61"/>
      <c r="E11" s="62"/>
      <c r="F11" s="43" t="s">
        <v>0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5"/>
      <c r="AX11" s="43" t="s">
        <v>1</v>
      </c>
      <c r="AY11" s="44"/>
      <c r="AZ11" s="44"/>
      <c r="BA11" s="44"/>
      <c r="BB11" s="44"/>
      <c r="BC11" s="44"/>
      <c r="BD11" s="45"/>
      <c r="BE11" s="43" t="s">
        <v>2</v>
      </c>
      <c r="BF11" s="44"/>
      <c r="BG11" s="44"/>
      <c r="BH11" s="44"/>
      <c r="BI11" s="44"/>
      <c r="BJ11" s="44"/>
      <c r="BK11" s="45"/>
      <c r="BL11" s="43" t="s">
        <v>3</v>
      </c>
      <c r="BM11" s="44"/>
      <c r="BN11" s="44"/>
      <c r="BO11" s="44"/>
      <c r="BP11" s="44"/>
      <c r="BQ11" s="44"/>
      <c r="BR11" s="45"/>
      <c r="BS11" s="43" t="s">
        <v>4</v>
      </c>
      <c r="BT11" s="44"/>
      <c r="BU11" s="44"/>
      <c r="BV11" s="44"/>
      <c r="BW11" s="44"/>
      <c r="BX11" s="44"/>
      <c r="BY11" s="45"/>
      <c r="BZ11" s="43" t="s">
        <v>5</v>
      </c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5"/>
      <c r="CL11" s="43" t="s">
        <v>7</v>
      </c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5"/>
      <c r="CX11" s="43" t="s">
        <v>8</v>
      </c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 t="s">
        <v>9</v>
      </c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5"/>
      <c r="ED11" s="43" t="s">
        <v>10</v>
      </c>
      <c r="EE11" s="44"/>
      <c r="EF11" s="44"/>
      <c r="EG11" s="44"/>
      <c r="EH11" s="44"/>
      <c r="EI11" s="44"/>
      <c r="EJ11" s="45"/>
      <c r="EK11" s="43" t="s">
        <v>22</v>
      </c>
      <c r="EL11" s="44"/>
      <c r="EM11" s="44"/>
      <c r="EN11" s="44"/>
      <c r="EO11" s="44"/>
      <c r="EP11" s="44"/>
      <c r="EQ11" s="45"/>
      <c r="ER11" s="43" t="s">
        <v>23</v>
      </c>
      <c r="ES11" s="44"/>
      <c r="ET11" s="44"/>
      <c r="EU11" s="44"/>
      <c r="EV11" s="44"/>
      <c r="EW11" s="44"/>
      <c r="EX11" s="45"/>
      <c r="EY11" s="43" t="s">
        <v>35</v>
      </c>
      <c r="EZ11" s="44"/>
      <c r="FA11" s="44"/>
      <c r="FB11" s="44"/>
      <c r="FC11" s="44"/>
      <c r="FD11" s="44"/>
      <c r="FE11" s="45"/>
    </row>
    <row r="12" spans="1:161" s="8" customFormat="1" ht="12.75" x14ac:dyDescent="0.2">
      <c r="A12" s="18" t="s">
        <v>0</v>
      </c>
      <c r="B12" s="52"/>
      <c r="C12" s="52"/>
      <c r="D12" s="52"/>
      <c r="E12" s="53"/>
      <c r="F12" s="63" t="s">
        <v>15</v>
      </c>
      <c r="G12" s="64"/>
      <c r="H12" s="64"/>
      <c r="I12" s="64"/>
      <c r="J12" s="64"/>
      <c r="K12" s="65"/>
      <c r="L12" s="9"/>
      <c r="M12" s="66" t="s">
        <v>16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7"/>
      <c r="AF12" s="70" t="s">
        <v>17</v>
      </c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1"/>
      <c r="AX12" s="12">
        <v>44</v>
      </c>
      <c r="AY12" s="13"/>
      <c r="AZ12" s="13"/>
      <c r="BA12" s="13"/>
      <c r="BB12" s="13"/>
      <c r="BC12" s="13"/>
      <c r="BD12" s="14"/>
      <c r="BE12" s="12">
        <v>225.5</v>
      </c>
      <c r="BF12" s="13"/>
      <c r="BG12" s="13"/>
      <c r="BH12" s="13"/>
      <c r="BI12" s="13"/>
      <c r="BJ12" s="13"/>
      <c r="BK12" s="14"/>
      <c r="BL12" s="12">
        <v>7</v>
      </c>
      <c r="BM12" s="13"/>
      <c r="BN12" s="13"/>
      <c r="BO12" s="13"/>
      <c r="BP12" s="13"/>
      <c r="BQ12" s="13"/>
      <c r="BR12" s="14"/>
      <c r="BS12" s="12">
        <v>35</v>
      </c>
      <c r="BT12" s="13"/>
      <c r="BU12" s="13"/>
      <c r="BV12" s="13"/>
      <c r="BW12" s="13"/>
      <c r="BX12" s="13"/>
      <c r="BY12" s="14"/>
      <c r="BZ12" s="12">
        <v>6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59</v>
      </c>
      <c r="EE12" s="13"/>
      <c r="EF12" s="13"/>
      <c r="EG12" s="13"/>
      <c r="EH12" s="13"/>
      <c r="EI12" s="13"/>
      <c r="EJ12" s="14"/>
      <c r="EK12" s="12">
        <v>288</v>
      </c>
      <c r="EL12" s="13"/>
      <c r="EM12" s="13"/>
      <c r="EN12" s="13"/>
      <c r="EO12" s="13"/>
      <c r="EP12" s="13"/>
      <c r="EQ12" s="14"/>
      <c r="ER12" s="12">
        <v>18</v>
      </c>
      <c r="ES12" s="13"/>
      <c r="ET12" s="13"/>
      <c r="EU12" s="13"/>
      <c r="EV12" s="13"/>
      <c r="EW12" s="13"/>
      <c r="EX12" s="14"/>
      <c r="EY12" s="12">
        <v>89.5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8" t="s">
        <v>1</v>
      </c>
      <c r="B13" s="52"/>
      <c r="C13" s="52"/>
      <c r="D13" s="52"/>
      <c r="E13" s="53"/>
      <c r="F13" s="21"/>
      <c r="G13" s="22"/>
      <c r="H13" s="22"/>
      <c r="I13" s="22"/>
      <c r="J13" s="22"/>
      <c r="K13" s="23"/>
      <c r="L13" s="10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  <c r="AE13" s="7"/>
      <c r="AF13" s="29" t="s">
        <v>18</v>
      </c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30"/>
      <c r="AX13" s="12">
        <v>28</v>
      </c>
      <c r="AY13" s="13"/>
      <c r="AZ13" s="13"/>
      <c r="BA13" s="13"/>
      <c r="BB13" s="13"/>
      <c r="BC13" s="13"/>
      <c r="BD13" s="14"/>
      <c r="BE13" s="12">
        <v>195</v>
      </c>
      <c r="BF13" s="13"/>
      <c r="BG13" s="13"/>
      <c r="BH13" s="13"/>
      <c r="BI13" s="13"/>
      <c r="BJ13" s="13"/>
      <c r="BK13" s="14"/>
      <c r="BL13" s="12">
        <v>0</v>
      </c>
      <c r="BM13" s="13"/>
      <c r="BN13" s="13"/>
      <c r="BO13" s="13"/>
      <c r="BP13" s="13"/>
      <c r="BQ13" s="13"/>
      <c r="BR13" s="14"/>
      <c r="BS13" s="12">
        <v>0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29</v>
      </c>
      <c r="EE13" s="13"/>
      <c r="EF13" s="13"/>
      <c r="EG13" s="13"/>
      <c r="EH13" s="13"/>
      <c r="EI13" s="13"/>
      <c r="EJ13" s="14"/>
      <c r="EK13" s="12">
        <v>169.9</v>
      </c>
      <c r="EL13" s="13"/>
      <c r="EM13" s="13"/>
      <c r="EN13" s="13"/>
      <c r="EO13" s="13"/>
      <c r="EP13" s="13"/>
      <c r="EQ13" s="14"/>
      <c r="ER13" s="12">
        <v>21</v>
      </c>
      <c r="ES13" s="13"/>
      <c r="ET13" s="13"/>
      <c r="EU13" s="13"/>
      <c r="EV13" s="13"/>
      <c r="EW13" s="13"/>
      <c r="EX13" s="14"/>
      <c r="EY13" s="12">
        <v>103.55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8" t="s">
        <v>2</v>
      </c>
      <c r="B14" s="52"/>
      <c r="C14" s="52"/>
      <c r="D14" s="52"/>
      <c r="E14" s="53"/>
      <c r="F14" s="21"/>
      <c r="G14" s="22"/>
      <c r="H14" s="22"/>
      <c r="I14" s="22"/>
      <c r="J14" s="22"/>
      <c r="K14" s="23"/>
      <c r="L14" s="9"/>
      <c r="M14" s="66" t="s">
        <v>19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7"/>
      <c r="AF14" s="70" t="s">
        <v>17</v>
      </c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1"/>
      <c r="AX14" s="12">
        <v>1</v>
      </c>
      <c r="AY14" s="13"/>
      <c r="AZ14" s="13"/>
      <c r="BA14" s="13"/>
      <c r="BB14" s="13"/>
      <c r="BC14" s="13"/>
      <c r="BD14" s="14"/>
      <c r="BE14" s="12">
        <v>5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2</v>
      </c>
      <c r="EE14" s="13"/>
      <c r="EF14" s="13"/>
      <c r="EG14" s="13"/>
      <c r="EH14" s="13"/>
      <c r="EI14" s="13"/>
      <c r="EJ14" s="14"/>
      <c r="EK14" s="12">
        <v>10</v>
      </c>
      <c r="EL14" s="13"/>
      <c r="EM14" s="13"/>
      <c r="EN14" s="13"/>
      <c r="EO14" s="13"/>
      <c r="EP14" s="13"/>
      <c r="EQ14" s="14"/>
      <c r="ER14" s="12">
        <v>2</v>
      </c>
      <c r="ES14" s="13"/>
      <c r="ET14" s="13"/>
      <c r="EU14" s="13"/>
      <c r="EV14" s="13"/>
      <c r="EW14" s="13"/>
      <c r="EX14" s="14"/>
      <c r="EY14" s="12">
        <v>35.4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8" t="s">
        <v>3</v>
      </c>
      <c r="B15" s="52"/>
      <c r="C15" s="52"/>
      <c r="D15" s="52"/>
      <c r="E15" s="53"/>
      <c r="F15" s="24"/>
      <c r="G15" s="25"/>
      <c r="H15" s="25"/>
      <c r="I15" s="25"/>
      <c r="J15" s="25"/>
      <c r="K15" s="26"/>
      <c r="L15" s="10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/>
      <c r="AE15" s="7"/>
      <c r="AF15" s="29" t="s">
        <v>18</v>
      </c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30"/>
      <c r="AX15" s="12">
        <v>4</v>
      </c>
      <c r="AY15" s="13"/>
      <c r="AZ15" s="13"/>
      <c r="BA15" s="13"/>
      <c r="BB15" s="13"/>
      <c r="BC15" s="13"/>
      <c r="BD15" s="14"/>
      <c r="BE15" s="12">
        <v>236.8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3</v>
      </c>
      <c r="EE15" s="13"/>
      <c r="EF15" s="13"/>
      <c r="EG15" s="13"/>
      <c r="EH15" s="13"/>
      <c r="EI15" s="13"/>
      <c r="EJ15" s="14"/>
      <c r="EK15" s="12">
        <v>70.7</v>
      </c>
      <c r="EL15" s="13"/>
      <c r="EM15" s="13"/>
      <c r="EN15" s="13"/>
      <c r="EO15" s="13"/>
      <c r="EP15" s="13"/>
      <c r="EQ15" s="14"/>
      <c r="ER15" s="12">
        <v>0</v>
      </c>
      <c r="ES15" s="13"/>
      <c r="ET15" s="13"/>
      <c r="EU15" s="13"/>
      <c r="EV15" s="13"/>
      <c r="EW15" s="13"/>
      <c r="EX15" s="14"/>
      <c r="EY15" s="12">
        <v>0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8" t="s">
        <v>4</v>
      </c>
      <c r="B16" s="52"/>
      <c r="C16" s="52"/>
      <c r="D16" s="52"/>
      <c r="E16" s="53"/>
      <c r="F16" s="21" t="s">
        <v>20</v>
      </c>
      <c r="G16" s="22"/>
      <c r="H16" s="22"/>
      <c r="I16" s="22"/>
      <c r="J16" s="22"/>
      <c r="K16" s="23"/>
      <c r="L16" s="10"/>
      <c r="M16" s="70" t="s">
        <v>16</v>
      </c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/>
      <c r="AE16" s="7"/>
      <c r="AF16" s="29" t="s">
        <v>18</v>
      </c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30"/>
      <c r="AX16" s="12">
        <v>6</v>
      </c>
      <c r="AY16" s="13"/>
      <c r="AZ16" s="13"/>
      <c r="BA16" s="13"/>
      <c r="BB16" s="13"/>
      <c r="BC16" s="13"/>
      <c r="BD16" s="14"/>
      <c r="BE16" s="12">
        <v>133.5</v>
      </c>
      <c r="BF16" s="13"/>
      <c r="BG16" s="13"/>
      <c r="BH16" s="13"/>
      <c r="BI16" s="13"/>
      <c r="BJ16" s="13"/>
      <c r="BK16" s="14"/>
      <c r="BL16" s="12">
        <v>0</v>
      </c>
      <c r="BM16" s="13"/>
      <c r="BN16" s="13"/>
      <c r="BO16" s="13"/>
      <c r="BP16" s="13"/>
      <c r="BQ16" s="13"/>
      <c r="BR16" s="14"/>
      <c r="BS16" s="12">
        <v>0</v>
      </c>
      <c r="BT16" s="13"/>
      <c r="BU16" s="13"/>
      <c r="BV16" s="13"/>
      <c r="BW16" s="13"/>
      <c r="BX16" s="13"/>
      <c r="BY16" s="14"/>
      <c r="BZ16" s="12">
        <v>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1</v>
      </c>
      <c r="EE16" s="13"/>
      <c r="EF16" s="13"/>
      <c r="EG16" s="13"/>
      <c r="EH16" s="13"/>
      <c r="EI16" s="13"/>
      <c r="EJ16" s="14"/>
      <c r="EK16" s="12">
        <v>5</v>
      </c>
      <c r="EL16" s="13"/>
      <c r="EM16" s="13"/>
      <c r="EN16" s="13"/>
      <c r="EO16" s="13"/>
      <c r="EP16" s="13"/>
      <c r="EQ16" s="14"/>
      <c r="ER16" s="12">
        <v>0</v>
      </c>
      <c r="ES16" s="13"/>
      <c r="ET16" s="13"/>
      <c r="EU16" s="13"/>
      <c r="EV16" s="13"/>
      <c r="EW16" s="13"/>
      <c r="EX16" s="14"/>
      <c r="EY16" s="12">
        <v>0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8" t="s">
        <v>5</v>
      </c>
      <c r="B17" s="52"/>
      <c r="C17" s="52"/>
      <c r="D17" s="52"/>
      <c r="E17" s="53"/>
      <c r="F17" s="24"/>
      <c r="G17" s="25"/>
      <c r="H17" s="25"/>
      <c r="I17" s="25"/>
      <c r="J17" s="25"/>
      <c r="K17" s="26"/>
      <c r="L17" s="10"/>
      <c r="M17" s="70" t="s">
        <v>19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1"/>
      <c r="AE17" s="7"/>
      <c r="AF17" s="29" t="s">
        <v>18</v>
      </c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30"/>
      <c r="AX17" s="12">
        <v>5</v>
      </c>
      <c r="AY17" s="13"/>
      <c r="AZ17" s="13"/>
      <c r="BA17" s="13"/>
      <c r="BB17" s="13"/>
      <c r="BC17" s="13"/>
      <c r="BD17" s="14"/>
      <c r="BE17" s="12">
        <v>968.3</v>
      </c>
      <c r="BF17" s="13"/>
      <c r="BG17" s="13"/>
      <c r="BH17" s="13"/>
      <c r="BI17" s="13"/>
      <c r="BJ17" s="13"/>
      <c r="BK17" s="14"/>
      <c r="BL17" s="12">
        <v>2</v>
      </c>
      <c r="BM17" s="13"/>
      <c r="BN17" s="13"/>
      <c r="BO17" s="13"/>
      <c r="BP17" s="13"/>
      <c r="BQ17" s="13"/>
      <c r="BR17" s="14"/>
      <c r="BS17" s="12">
        <f>63+967.92</f>
        <v>1030.92</v>
      </c>
      <c r="BT17" s="13"/>
      <c r="BU17" s="13"/>
      <c r="BV17" s="13"/>
      <c r="BW17" s="13"/>
      <c r="BX17" s="13"/>
      <c r="BY17" s="14"/>
      <c r="BZ17" s="12">
        <v>1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2</v>
      </c>
      <c r="EE17" s="13"/>
      <c r="EF17" s="13"/>
      <c r="EG17" s="13"/>
      <c r="EH17" s="13"/>
      <c r="EI17" s="13"/>
      <c r="EJ17" s="14"/>
      <c r="EK17" s="12">
        <v>1510.4</v>
      </c>
      <c r="EL17" s="13"/>
      <c r="EM17" s="13"/>
      <c r="EN17" s="13"/>
      <c r="EO17" s="13"/>
      <c r="EP17" s="13"/>
      <c r="EQ17" s="14"/>
      <c r="ER17" s="12">
        <v>1</v>
      </c>
      <c r="ES17" s="13"/>
      <c r="ET17" s="13"/>
      <c r="EU17" s="13"/>
      <c r="EV17" s="13"/>
      <c r="EW17" s="13"/>
      <c r="EX17" s="14"/>
      <c r="EY17" s="12">
        <v>45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8" t="s">
        <v>7</v>
      </c>
      <c r="B18" s="52"/>
      <c r="C18" s="52"/>
      <c r="D18" s="52"/>
      <c r="E18" s="53"/>
      <c r="F18" s="21" t="s">
        <v>21</v>
      </c>
      <c r="G18" s="22"/>
      <c r="H18" s="22"/>
      <c r="I18" s="22"/>
      <c r="J18" s="22"/>
      <c r="K18" s="23"/>
      <c r="L18" s="10"/>
      <c r="M18" s="70" t="s">
        <v>16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/>
      <c r="AE18" s="7"/>
      <c r="AF18" s="29" t="s">
        <v>18</v>
      </c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30"/>
      <c r="AX18" s="12">
        <v>11</v>
      </c>
      <c r="AY18" s="13"/>
      <c r="AZ18" s="13"/>
      <c r="BA18" s="13"/>
      <c r="BB18" s="13"/>
      <c r="BC18" s="13"/>
      <c r="BD18" s="14"/>
      <c r="BE18" s="12">
        <v>57.2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8" t="s">
        <v>8</v>
      </c>
      <c r="B19" s="52"/>
      <c r="C19" s="52"/>
      <c r="D19" s="52"/>
      <c r="E19" s="53"/>
      <c r="F19" s="24"/>
      <c r="G19" s="25"/>
      <c r="H19" s="25"/>
      <c r="I19" s="25"/>
      <c r="J19" s="25"/>
      <c r="K19" s="26"/>
      <c r="L19" s="10"/>
      <c r="M19" s="70" t="s">
        <v>19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1"/>
      <c r="AE19" s="7"/>
      <c r="AF19" s="29" t="s">
        <v>18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30"/>
      <c r="AX19" s="12">
        <v>0</v>
      </c>
      <c r="AY19" s="13"/>
      <c r="AZ19" s="13"/>
      <c r="BA19" s="13"/>
      <c r="BB19" s="13"/>
      <c r="BC19" s="13"/>
      <c r="BD19" s="14"/>
      <c r="BE19" s="12">
        <v>0</v>
      </c>
      <c r="BF19" s="13"/>
      <c r="BG19" s="13"/>
      <c r="BH19" s="13"/>
      <c r="BI19" s="13"/>
      <c r="BJ19" s="13"/>
      <c r="BK19" s="14"/>
      <c r="BL19" s="12">
        <v>1</v>
      </c>
      <c r="BM19" s="13"/>
      <c r="BN19" s="13"/>
      <c r="BO19" s="13"/>
      <c r="BP19" s="13"/>
      <c r="BQ19" s="13"/>
      <c r="BR19" s="14"/>
      <c r="BS19" s="12">
        <v>380</v>
      </c>
      <c r="BT19" s="13"/>
      <c r="BU19" s="13"/>
      <c r="BV19" s="13"/>
      <c r="BW19" s="13"/>
      <c r="BX19" s="13"/>
      <c r="BY19" s="14"/>
      <c r="BZ19" s="12">
        <v>1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0</v>
      </c>
      <c r="EE19" s="13"/>
      <c r="EF19" s="13"/>
      <c r="EG19" s="13"/>
      <c r="EH19" s="13"/>
      <c r="EI19" s="13"/>
      <c r="EJ19" s="14"/>
      <c r="EK19" s="12">
        <v>0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78" t="s">
        <v>9</v>
      </c>
      <c r="B20" s="79"/>
      <c r="C20" s="79"/>
      <c r="D20" s="79"/>
      <c r="E20" s="80"/>
      <c r="F20" s="21" t="s">
        <v>24</v>
      </c>
      <c r="G20" s="22"/>
      <c r="H20" s="22"/>
      <c r="I20" s="22"/>
      <c r="J20" s="22"/>
      <c r="K20" s="23"/>
      <c r="L20" s="10"/>
      <c r="M20" s="27" t="s">
        <v>45</v>
      </c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8"/>
      <c r="AX20" s="15">
        <v>0</v>
      </c>
      <c r="AY20" s="16"/>
      <c r="AZ20" s="16"/>
      <c r="BA20" s="16"/>
      <c r="BB20" s="16"/>
      <c r="BC20" s="16"/>
      <c r="BD20" s="17"/>
      <c r="BE20" s="15">
        <v>0</v>
      </c>
      <c r="BF20" s="16"/>
      <c r="BG20" s="16"/>
      <c r="BH20" s="16"/>
      <c r="BI20" s="16"/>
      <c r="BJ20" s="16"/>
      <c r="BK20" s="17"/>
      <c r="BL20" s="15">
        <v>0</v>
      </c>
      <c r="BM20" s="16"/>
      <c r="BN20" s="16"/>
      <c r="BO20" s="16"/>
      <c r="BP20" s="16"/>
      <c r="BQ20" s="16"/>
      <c r="BR20" s="17"/>
      <c r="BS20" s="12">
        <v>0</v>
      </c>
      <c r="BT20" s="81"/>
      <c r="BU20" s="81"/>
      <c r="BV20" s="81"/>
      <c r="BW20" s="81"/>
      <c r="BX20" s="81"/>
      <c r="BY20" s="82"/>
      <c r="BZ20" s="15">
        <v>0</v>
      </c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7"/>
      <c r="CL20" s="15">
        <v>0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7"/>
      <c r="CX20" s="15">
        <v>0</v>
      </c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7"/>
      <c r="DK20" s="15">
        <v>0</v>
      </c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7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15">
        <v>0</v>
      </c>
      <c r="EZ20" s="16"/>
      <c r="FA20" s="16"/>
      <c r="FB20" s="16"/>
      <c r="FC20" s="16"/>
      <c r="FD20" s="16"/>
      <c r="FE20" s="17"/>
    </row>
    <row r="21" spans="1:161" s="8" customFormat="1" ht="13.5" customHeight="1" x14ac:dyDescent="0.2">
      <c r="A21" s="18" t="s">
        <v>10</v>
      </c>
      <c r="B21" s="19"/>
      <c r="C21" s="19"/>
      <c r="D21" s="19"/>
      <c r="E21" s="20"/>
      <c r="F21" s="21"/>
      <c r="G21" s="22"/>
      <c r="H21" s="22"/>
      <c r="I21" s="22"/>
      <c r="J21" s="22"/>
      <c r="K21" s="23"/>
      <c r="L21" s="10"/>
      <c r="M21" s="29" t="s">
        <v>40</v>
      </c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30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8" t="s">
        <v>22</v>
      </c>
      <c r="B22" s="19"/>
      <c r="C22" s="19"/>
      <c r="D22" s="19"/>
      <c r="E22" s="20"/>
      <c r="F22" s="21"/>
      <c r="G22" s="22"/>
      <c r="H22" s="22"/>
      <c r="I22" s="22"/>
      <c r="J22" s="22"/>
      <c r="K22" s="23"/>
      <c r="L22" s="7"/>
      <c r="M22" s="29" t="s">
        <v>46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30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8" t="s">
        <v>23</v>
      </c>
      <c r="B23" s="19"/>
      <c r="C23" s="19"/>
      <c r="D23" s="19"/>
      <c r="E23" s="20"/>
      <c r="F23" s="21"/>
      <c r="G23" s="22"/>
      <c r="H23" s="22"/>
      <c r="I23" s="22"/>
      <c r="J23" s="22"/>
      <c r="K23" s="23"/>
      <c r="L23" s="10"/>
      <c r="M23" s="29" t="s">
        <v>41</v>
      </c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30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8" t="s">
        <v>35</v>
      </c>
      <c r="B24" s="19"/>
      <c r="C24" s="19"/>
      <c r="D24" s="19"/>
      <c r="E24" s="20"/>
      <c r="F24" s="21"/>
      <c r="G24" s="22"/>
      <c r="H24" s="22"/>
      <c r="I24" s="22"/>
      <c r="J24" s="22"/>
      <c r="K24" s="23"/>
      <c r="L24" s="10"/>
      <c r="M24" s="29" t="s">
        <v>47</v>
      </c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30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8" t="s">
        <v>39</v>
      </c>
      <c r="B25" s="19"/>
      <c r="C25" s="19"/>
      <c r="D25" s="19"/>
      <c r="E25" s="20"/>
      <c r="F25" s="24"/>
      <c r="G25" s="25"/>
      <c r="H25" s="25"/>
      <c r="I25" s="25"/>
      <c r="J25" s="25"/>
      <c r="K25" s="26"/>
      <c r="L25" s="10"/>
      <c r="M25" s="29" t="s">
        <v>42</v>
      </c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30"/>
      <c r="AX25" s="12">
        <v>4</v>
      </c>
      <c r="AY25" s="13"/>
      <c r="AZ25" s="13"/>
      <c r="BA25" s="13"/>
      <c r="BB25" s="13"/>
      <c r="BC25" s="13"/>
      <c r="BD25" s="14"/>
      <c r="BE25" s="12">
        <f>147.75+18.53</f>
        <v>166.28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0</v>
      </c>
      <c r="EE25" s="13"/>
      <c r="EF25" s="13"/>
      <c r="EG25" s="13"/>
      <c r="EH25" s="13"/>
      <c r="EI25" s="13"/>
      <c r="EJ25" s="14"/>
      <c r="EK25" s="12">
        <v>0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8" t="s">
        <v>43</v>
      </c>
      <c r="B26" s="52"/>
      <c r="C26" s="52"/>
      <c r="D26" s="52"/>
      <c r="E26" s="53"/>
      <c r="F26" s="7"/>
      <c r="G26" s="70" t="s">
        <v>25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1"/>
      <c r="AX26" s="12">
        <f>SUM(AX12:AX25)</f>
        <v>103</v>
      </c>
      <c r="AY26" s="13"/>
      <c r="AZ26" s="13"/>
      <c r="BA26" s="13"/>
      <c r="BB26" s="13"/>
      <c r="BC26" s="13"/>
      <c r="BD26" s="14"/>
      <c r="BE26" s="12">
        <f>SUM(BE12:BE25)</f>
        <v>1987.58</v>
      </c>
      <c r="BF26" s="13"/>
      <c r="BG26" s="13"/>
      <c r="BH26" s="13"/>
      <c r="BI26" s="13"/>
      <c r="BJ26" s="13"/>
      <c r="BK26" s="14"/>
      <c r="BL26" s="12">
        <f>SUM(BL12:BL25)</f>
        <v>10</v>
      </c>
      <c r="BM26" s="13"/>
      <c r="BN26" s="13"/>
      <c r="BO26" s="13"/>
      <c r="BP26" s="13"/>
      <c r="BQ26" s="13"/>
      <c r="BR26" s="14"/>
      <c r="BS26" s="12">
        <f>SUM(BS12:BS25)</f>
        <v>1445.92</v>
      </c>
      <c r="BT26" s="13"/>
      <c r="BU26" s="13"/>
      <c r="BV26" s="13"/>
      <c r="BW26" s="13"/>
      <c r="BX26" s="13"/>
      <c r="BY26" s="14"/>
      <c r="BZ26" s="12">
        <f>SUM(BZ12:BZ25)</f>
        <v>8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f>SUM(ED12:ED25)</f>
        <v>96</v>
      </c>
      <c r="EE26" s="13"/>
      <c r="EF26" s="13"/>
      <c r="EG26" s="13"/>
      <c r="EH26" s="13"/>
      <c r="EI26" s="13"/>
      <c r="EJ26" s="14"/>
      <c r="EK26" s="12">
        <f>SUM(EK12:EK25)</f>
        <v>2054</v>
      </c>
      <c r="EL26" s="13"/>
      <c r="EM26" s="13"/>
      <c r="EN26" s="13"/>
      <c r="EO26" s="13"/>
      <c r="EP26" s="13"/>
      <c r="EQ26" s="14"/>
      <c r="ER26" s="12">
        <f>SUM(ER12:ER25)</f>
        <v>42</v>
      </c>
      <c r="ES26" s="13"/>
      <c r="ET26" s="13"/>
      <c r="EU26" s="13"/>
      <c r="EV26" s="13"/>
      <c r="EW26" s="13"/>
      <c r="EX26" s="14"/>
      <c r="EY26" s="12">
        <f>SUM(EY12:EY25)</f>
        <v>273.45000000000005</v>
      </c>
      <c r="EZ26" s="13"/>
      <c r="FA26" s="13"/>
      <c r="FB26" s="13"/>
      <c r="FC26" s="13"/>
      <c r="FD26" s="13"/>
      <c r="FE26" s="14"/>
    </row>
  </sheetData>
  <mergeCells count="256">
    <mergeCell ref="AX18:BD18"/>
    <mergeCell ref="BS18:BY18"/>
    <mergeCell ref="BS19:BY19"/>
    <mergeCell ref="CL21:CW21"/>
    <mergeCell ref="CX21:DJ21"/>
    <mergeCell ref="BL20:BR20"/>
    <mergeCell ref="BS22:BY22"/>
    <mergeCell ref="BZ20:CK20"/>
    <mergeCell ref="CL20:CW20"/>
    <mergeCell ref="BL21:BR21"/>
    <mergeCell ref="BS21:BY21"/>
    <mergeCell ref="BZ21:CK21"/>
    <mergeCell ref="CX20:DJ20"/>
    <mergeCell ref="BS20:BY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BS15:BY15"/>
    <mergeCell ref="ED12:EJ12"/>
    <mergeCell ref="EK12:EQ12"/>
    <mergeCell ref="ED13:EJ13"/>
    <mergeCell ref="BE14:BK14"/>
    <mergeCell ref="BL14:BR14"/>
    <mergeCell ref="BS14:BY14"/>
    <mergeCell ref="ED15:EJ15"/>
    <mergeCell ref="EK15:EQ15"/>
    <mergeCell ref="EK13:EQ13"/>
    <mergeCell ref="ED14:EJ14"/>
    <mergeCell ref="BE12:BK12"/>
    <mergeCell ref="ED23:EJ23"/>
    <mergeCell ref="CL16:CW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EY18:FE18"/>
    <mergeCell ref="ER15:EX15"/>
    <mergeCell ref="EY15:FE15"/>
    <mergeCell ref="ER16:EX16"/>
    <mergeCell ref="EY16:FE16"/>
    <mergeCell ref="ER21:EX21"/>
    <mergeCell ref="EY21:FE21"/>
    <mergeCell ref="EY22:FE22"/>
    <mergeCell ref="EY17:FE17"/>
    <mergeCell ref="EY26:FE26"/>
    <mergeCell ref="ER19:EX19"/>
    <mergeCell ref="EY19:FE19"/>
    <mergeCell ref="ER22:EX22"/>
    <mergeCell ref="ER23:EX23"/>
    <mergeCell ref="EY23:FE23"/>
    <mergeCell ref="EY24:FE24"/>
    <mergeCell ref="EY25:FE25"/>
    <mergeCell ref="ER20:EX20"/>
    <mergeCell ref="EY20:FE20"/>
    <mergeCell ref="BL7:EC7"/>
    <mergeCell ref="BZ8:EC8"/>
    <mergeCell ref="BZ9:CK10"/>
    <mergeCell ref="CL9:EC9"/>
    <mergeCell ref="CX23:DJ23"/>
    <mergeCell ref="DK23:EC23"/>
    <mergeCell ref="AX22:BD22"/>
    <mergeCell ref="ER26:EX26"/>
    <mergeCell ref="ER17:EX17"/>
    <mergeCell ref="ER13:EX13"/>
    <mergeCell ref="ER18:EX18"/>
    <mergeCell ref="ED26:EJ26"/>
    <mergeCell ref="EK26:EQ26"/>
    <mergeCell ref="EK17:EQ17"/>
    <mergeCell ref="ED18:EJ18"/>
    <mergeCell ref="ED19:EJ19"/>
    <mergeCell ref="ED22:EJ22"/>
    <mergeCell ref="EK22:EQ22"/>
    <mergeCell ref="EK21:EQ21"/>
    <mergeCell ref="EK18:EQ18"/>
    <mergeCell ref="EK23:EQ23"/>
    <mergeCell ref="ED21:EJ21"/>
    <mergeCell ref="ED17:EJ17"/>
    <mergeCell ref="EK19:EQ19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ED16:EJ16"/>
    <mergeCell ref="EK16:EQ16"/>
    <mergeCell ref="EK14:EQ14"/>
    <mergeCell ref="CL25:CW25"/>
    <mergeCell ref="DK25:EC25"/>
    <mergeCell ref="ER24:EX24"/>
    <mergeCell ref="ER25:EX25"/>
    <mergeCell ref="BS25:BY25"/>
    <mergeCell ref="BZ25:CK25"/>
    <mergeCell ref="CL24:CW24"/>
    <mergeCell ref="CX24:DJ24"/>
    <mergeCell ref="CX25:DJ25"/>
    <mergeCell ref="BS24:BY24"/>
    <mergeCell ref="EK24:EQ24"/>
    <mergeCell ref="EK25:EQ25"/>
    <mergeCell ref="ED25:EJ25"/>
    <mergeCell ref="ED24:EJ24"/>
    <mergeCell ref="DK24:EC24"/>
    <mergeCell ref="BS23:BY23"/>
    <mergeCell ref="BZ23:CK23"/>
    <mergeCell ref="CL23:CW23"/>
    <mergeCell ref="DK22:EC22"/>
    <mergeCell ref="ED20:EJ20"/>
    <mergeCell ref="EK20:EQ20"/>
  </mergeCells>
  <phoneticPr fontId="0" type="noConversion"/>
  <pageMargins left="0.59055118110236227" right="0.51181102362204722" top="0.78740157480314965" bottom="0.39370078740157483" header="0.19685039370078741" footer="0.19685039370078741"/>
  <pageSetup paperSize="9" scale="80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Гусева Татьяна Борисовна</cp:lastModifiedBy>
  <cp:lastPrinted>2021-08-09T10:24:41Z</cp:lastPrinted>
  <dcterms:created xsi:type="dcterms:W3CDTF">2011-01-11T10:25:48Z</dcterms:created>
  <dcterms:modified xsi:type="dcterms:W3CDTF">2021-08-09T11:27:28Z</dcterms:modified>
  <cp:contentStatus/>
</cp:coreProperties>
</file>