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 refMode="R1C1"/>
</workbook>
</file>

<file path=xl/calcChain.xml><?xml version="1.0" encoding="utf-8"?>
<calcChain xmlns="http://schemas.openxmlformats.org/spreadsheetml/2006/main">
  <c r="M3" i="4" l="1"/>
  <c r="F3" i="4" l="1"/>
  <c r="K2" i="4"/>
  <c r="M2" i="4" s="1"/>
  <c r="K3" i="4" l="1"/>
  <c r="L2" i="4"/>
  <c r="L3" i="4" l="1"/>
</calcChain>
</file>

<file path=xl/sharedStrings.xml><?xml version="1.0" encoding="utf-8"?>
<sst xmlns="http://schemas.openxmlformats.org/spreadsheetml/2006/main" count="24" uniqueCount="24">
  <si>
    <t>№</t>
  </si>
  <si>
    <t>Описание позиции для извещения</t>
  </si>
  <si>
    <t>Технические регламенты (ГОСТ Р, ТУ, ТС, и т.п.)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</si>
  <si>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</si>
  <si>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</si>
  <si>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</si>
  <si>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</si>
  <si>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</si>
  <si>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</si>
  <si>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</si>
  <si>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</si>
  <si>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</si>
  <si>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</si>
  <si>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</si>
  <si>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RUB</t>
  </si>
  <si>
    <t>Итого:</t>
  </si>
  <si>
    <t>Не допустимо</t>
  </si>
  <si>
    <t>Условия поставки</t>
  </si>
  <si>
    <t>КПГ Метан</t>
  </si>
  <si>
    <t xml:space="preserve">Ежедневный и круглосуточный отпуск топлива с АГНКС поставщика на территории г. Челябинска.
АГНКС в радиусе не более 15км от ул. Рылеева д.8 г. Челябинск.
</t>
  </si>
  <si>
    <t xml:space="preserve">Компримированный природный газ - моторное топливо, содержание метана СН4 не менее 92%.
Давление при заправке на АГНКС не менее 18 Мпа и не более 20 Мпа.
</t>
  </si>
  <si>
    <t>м3</t>
  </si>
  <si>
    <t>Начало поставки:  с момента заключения договора. Окончание поставки: 31.12.2021.</t>
  </si>
  <si>
    <t>Заказчик АО "Челябинскгоргаз". Место поставки: АЗС в радиусе не более 15км. от г. Челябинск, ул. Рылеева,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</si>
</sst>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left" vertical="center" wrapText="1" indent="2"/>
    </xf>
    <xf numFmtId="0" fontId="1" fillId="0" borderId="3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70" zoomScaleNormal="70" workbookViewId="0">
      <selection activeCell="K18" sqref="K18"/>
    </sheetView>
  </sheetViews>
  <sheetFormatPr defaultRowHeight="15" x14ac:dyDescent="0.25"/>
  <cols>
    <col min="1" max="1" width="8" customWidth="1"/>
    <col min="2" max="2" width="26.5703125" customWidth="1"/>
    <col min="3" max="3" width="38" customWidth="1"/>
    <col min="4" max="4" width="29.5703125" customWidth="1"/>
    <col min="5" max="5" width="15" customWidth="1"/>
    <col min="6" max="6" width="14.140625" customWidth="1"/>
    <col min="7" max="7" width="6" customWidth="1"/>
    <col min="8" max="8" width="8" customWidth="1"/>
    <col min="9" max="9" width="10" customWidth="1"/>
    <col min="10" max="10" width="12.140625" customWidth="1"/>
    <col min="11" max="11" width="14.28515625" customWidth="1"/>
    <col min="12" max="12" width="12.5703125" customWidth="1"/>
    <col min="13" max="13" width="14.42578125" customWidth="1"/>
    <col min="14" max="14" width="17" customWidth="1"/>
    <col min="15" max="15" width="31.42578125" customWidth="1"/>
  </cols>
  <sheetData>
    <row r="1" spans="1:15" ht="54" customHeight="1" x14ac:dyDescent="0.25">
      <c r="A1" s="1" t="s">
        <v>0</v>
      </c>
      <c r="B1" s="1" t="s">
        <v>1</v>
      </c>
      <c r="C1" s="1" t="s">
        <v>17</v>
      </c>
      <c r="D1" s="1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201.75" customHeight="1" x14ac:dyDescent="0.25">
      <c r="A2" s="1">
        <v>1</v>
      </c>
      <c r="B2" s="1" t="s">
        <v>18</v>
      </c>
      <c r="C2" s="15" t="s">
        <v>19</v>
      </c>
      <c r="D2" s="14" t="s">
        <v>20</v>
      </c>
      <c r="E2" s="7" t="s">
        <v>16</v>
      </c>
      <c r="F2" s="1">
        <v>91575.091</v>
      </c>
      <c r="G2" s="1" t="s">
        <v>21</v>
      </c>
      <c r="H2" s="9" t="s">
        <v>14</v>
      </c>
      <c r="I2" s="10">
        <v>0.2</v>
      </c>
      <c r="J2" s="8">
        <v>13.65</v>
      </c>
      <c r="K2" s="8">
        <f>J2*F2</f>
        <v>1249999.9921500001</v>
      </c>
      <c r="L2" s="11">
        <f>M2-K2</f>
        <v>249999.99842999992</v>
      </c>
      <c r="M2" s="8">
        <f>K2*1.2</f>
        <v>1499999.99058</v>
      </c>
      <c r="N2" s="6" t="s">
        <v>22</v>
      </c>
      <c r="O2" s="5" t="s">
        <v>23</v>
      </c>
    </row>
    <row r="3" spans="1:15" x14ac:dyDescent="0.25">
      <c r="A3" s="3" t="s">
        <v>15</v>
      </c>
      <c r="B3" s="2"/>
      <c r="C3" s="2"/>
      <c r="D3" s="13"/>
      <c r="E3" s="2"/>
      <c r="F3" s="16">
        <f>SUM(F2:F2)</f>
        <v>91575.091</v>
      </c>
      <c r="G3" s="2"/>
      <c r="H3" s="2"/>
      <c r="I3" s="2"/>
      <c r="J3" s="2"/>
      <c r="K3" s="4">
        <f>SUM(K2:K2)</f>
        <v>1249999.9921500001</v>
      </c>
      <c r="L3" s="4">
        <f>SUM(L2:L2)</f>
        <v>249999.99842999992</v>
      </c>
      <c r="M3" s="4">
        <f>M2</f>
        <v>1499999.99058</v>
      </c>
      <c r="N3" s="2"/>
      <c r="O3" s="2"/>
    </row>
    <row r="9" spans="1:15" x14ac:dyDescent="0.25">
      <c r="C9" s="17"/>
      <c r="D9" s="18"/>
      <c r="E9" s="18"/>
      <c r="F9" s="18"/>
      <c r="G9" s="18"/>
    </row>
    <row r="10" spans="1:15" x14ac:dyDescent="0.25">
      <c r="C10" s="18"/>
      <c r="D10" s="18"/>
      <c r="E10" s="18"/>
      <c r="F10" s="18"/>
      <c r="G10" s="18"/>
    </row>
    <row r="11" spans="1:15" x14ac:dyDescent="0.25">
      <c r="C11" s="18"/>
      <c r="D11" s="18"/>
      <c r="E11" s="18"/>
      <c r="F11" s="18"/>
      <c r="G11" s="18"/>
    </row>
    <row r="12" spans="1:15" x14ac:dyDescent="0.25">
      <c r="C12" s="18"/>
      <c r="D12" s="18"/>
      <c r="E12" s="18"/>
      <c r="F12" s="18"/>
      <c r="G12" s="18"/>
    </row>
    <row r="13" spans="1:15" x14ac:dyDescent="0.25">
      <c r="C13" s="18"/>
      <c r="D13" s="18"/>
      <c r="E13" s="18"/>
      <c r="F13" s="18"/>
      <c r="G13" s="18"/>
    </row>
    <row r="14" spans="1:15" x14ac:dyDescent="0.25">
      <c r="C14" s="18"/>
      <c r="D14" s="18"/>
      <c r="E14" s="18"/>
      <c r="F14" s="18"/>
      <c r="G14" s="18"/>
    </row>
    <row r="15" spans="1:15" x14ac:dyDescent="0.25">
      <c r="C15" s="18"/>
      <c r="D15" s="18"/>
      <c r="E15" s="18"/>
      <c r="F15" s="18"/>
      <c r="G15" s="18"/>
    </row>
    <row r="16" spans="1:15" x14ac:dyDescent="0.25">
      <c r="C16" s="18"/>
      <c r="D16" s="18"/>
      <c r="E16" s="18"/>
      <c r="F16" s="18"/>
      <c r="G16" s="18"/>
    </row>
    <row r="17" spans="3:7" x14ac:dyDescent="0.25">
      <c r="C17" s="18"/>
      <c r="D17" s="18"/>
      <c r="E17" s="18"/>
      <c r="F17" s="18"/>
      <c r="G17" s="18"/>
    </row>
    <row r="18" spans="3:7" x14ac:dyDescent="0.25">
      <c r="C18" s="18"/>
      <c r="D18" s="18"/>
      <c r="E18" s="18"/>
      <c r="F18" s="18"/>
      <c r="G18" s="18"/>
    </row>
    <row r="19" spans="3:7" x14ac:dyDescent="0.25">
      <c r="C19" s="18"/>
      <c r="D19" s="18"/>
      <c r="E19" s="18"/>
      <c r="F19" s="18"/>
      <c r="G19" s="18"/>
    </row>
    <row r="20" spans="3:7" x14ac:dyDescent="0.25">
      <c r="C20" s="18"/>
      <c r="D20" s="18"/>
      <c r="E20" s="18"/>
      <c r="F20" s="18"/>
      <c r="G20" s="18"/>
    </row>
    <row r="21" spans="3:7" x14ac:dyDescent="0.25">
      <c r="C21" s="18"/>
      <c r="D21" s="18"/>
      <c r="E21" s="18"/>
      <c r="F21" s="18"/>
      <c r="G21" s="18"/>
    </row>
    <row r="22" spans="3:7" x14ac:dyDescent="0.25">
      <c r="C22" s="18"/>
      <c r="D22" s="18"/>
      <c r="E22" s="18"/>
      <c r="F22" s="18"/>
      <c r="G22" s="18"/>
    </row>
    <row r="23" spans="3:7" x14ac:dyDescent="0.25">
      <c r="C23" s="18"/>
      <c r="D23" s="18"/>
      <c r="E23" s="18"/>
      <c r="F23" s="18"/>
      <c r="G23" s="18"/>
    </row>
    <row r="24" spans="3:7" x14ac:dyDescent="0.25">
      <c r="C24" s="18"/>
      <c r="D24" s="18"/>
      <c r="E24" s="18"/>
      <c r="F24" s="18"/>
      <c r="G24" s="18"/>
    </row>
    <row r="25" spans="3:7" x14ac:dyDescent="0.25">
      <c r="C25" s="18"/>
      <c r="D25" s="18"/>
      <c r="E25" s="18"/>
      <c r="F25" s="18"/>
      <c r="G25" s="18"/>
    </row>
    <row r="26" spans="3:7" x14ac:dyDescent="0.25">
      <c r="C26" s="18"/>
      <c r="D26" s="18"/>
      <c r="E26" s="18"/>
      <c r="F26" s="18"/>
      <c r="G26" s="18"/>
    </row>
    <row r="27" spans="3:7" x14ac:dyDescent="0.25">
      <c r="C27" s="18"/>
      <c r="D27" s="18"/>
      <c r="E27" s="18"/>
      <c r="F27" s="18"/>
      <c r="G27" s="18"/>
    </row>
    <row r="28" spans="3:7" x14ac:dyDescent="0.25">
      <c r="C28" s="18"/>
      <c r="D28" s="18"/>
      <c r="E28" s="18"/>
      <c r="F28" s="18"/>
      <c r="G28" s="18"/>
    </row>
    <row r="29" spans="3:7" x14ac:dyDescent="0.25">
      <c r="C29" s="18"/>
      <c r="D29" s="18"/>
      <c r="E29" s="18"/>
      <c r="F29" s="18"/>
      <c r="G29" s="18"/>
    </row>
    <row r="30" spans="3:7" x14ac:dyDescent="0.25">
      <c r="C30" s="18"/>
      <c r="D30" s="18"/>
      <c r="E30" s="18"/>
      <c r="F30" s="18"/>
      <c r="G30" s="18"/>
    </row>
  </sheetData>
  <mergeCells count="1">
    <mergeCell ref="C9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2020-10-07T09:12:53Z</dcterms:modified>
</cp:coreProperties>
</file>