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pressa\Desktop\Аа_раскрытие2019\Прейскуранты 2019\Юр.лица с 1 января 2019 года\"/>
    </mc:Choice>
  </mc:AlternateContent>
  <bookViews>
    <workbookView xWindow="315" yWindow="-105" windowWidth="27135" windowHeight="14670" tabRatio="808" activeTab="3"/>
  </bookViews>
  <sheets>
    <sheet name="7,2 " sheetId="17" r:id="rId1"/>
    <sheet name="7,3" sheetId="23" r:id="rId2"/>
    <sheet name="7.5" sheetId="24" r:id="rId3"/>
    <sheet name="7.7" sheetId="9" r:id="rId4"/>
  </sheets>
  <definedNames>
    <definedName name="_xlnm.Print_Area" localSheetId="0">'7,2 '!$A$1:$H$18</definedName>
    <definedName name="_xlnm.Print_Area" localSheetId="1">'7,3'!$A$1:$F$9</definedName>
    <definedName name="_xlnm.Print_Area" localSheetId="2">'7.5'!$A$1:$D$6</definedName>
    <definedName name="_xlnm.Print_Area" localSheetId="3">'7.7'!$A$1:$D$8</definedName>
  </definedNames>
  <calcPr calcId="152511"/>
</workbook>
</file>

<file path=xl/calcChain.xml><?xml version="1.0" encoding="utf-8"?>
<calcChain xmlns="http://schemas.openxmlformats.org/spreadsheetml/2006/main">
  <c r="E7" i="23" l="1"/>
  <c r="F7" i="23"/>
  <c r="E8" i="23"/>
  <c r="F8" i="23"/>
  <c r="E9" i="23"/>
  <c r="F9" i="23"/>
  <c r="F6" i="23"/>
  <c r="E6" i="23"/>
</calcChain>
</file>

<file path=xl/sharedStrings.xml><?xml version="1.0" encoding="utf-8"?>
<sst xmlns="http://schemas.openxmlformats.org/spreadsheetml/2006/main" count="59" uniqueCount="38">
  <si>
    <t>NN пп</t>
  </si>
  <si>
    <t>Наименование работ и газового оборудования</t>
  </si>
  <si>
    <t>объект</t>
  </si>
  <si>
    <t>Единица измерения</t>
  </si>
  <si>
    <t>Договорная цена для предприятий без НДС, руб.</t>
  </si>
  <si>
    <t>Раздел 7. ПРОЕКТНЫЕ РАБОТЫ</t>
  </si>
  <si>
    <t xml:space="preserve"> 7.2.4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</si>
  <si>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</si>
  <si>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</si>
  <si>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>Примечание</t>
  </si>
  <si>
    <t>Проверка правильности выполнения проекта прокладки внеплощадочных  подземных коммуникаций на соответствие ТУ</t>
  </si>
  <si>
    <t>Проверка правильности выполнения проекта прокладки, выноса или демонтажа  надземного газопровода и газового оборудования</t>
  </si>
  <si>
    <t xml:space="preserve">7.2.5 </t>
  </si>
  <si>
    <t>Глава 2. Проверка правильности выполнения проектных работ на соответствие ТУ</t>
  </si>
  <si>
    <t>Глава 3 . Выполнение  расчетов планируемого максимального часового расхода газа.</t>
  </si>
  <si>
    <t>Договорная цена без НДС, руб.</t>
  </si>
  <si>
    <t>Договорная цена с НДС, руб.</t>
  </si>
  <si>
    <t xml:space="preserve"> 7.3.1.</t>
  </si>
  <si>
    <t>Расчет максимального часового расхода газа жилого дома, при общей площади отапливаемых помещений до 200 м2 одно здание ( в том числе расход газа на отопление, горячее водоснабжение и пищеприготовление).</t>
  </si>
  <si>
    <t xml:space="preserve"> 7.3.2.</t>
  </si>
  <si>
    <t xml:space="preserve">Расчет максимального часового расхода газа дополнительного объекта (баня, гараж, хозблок, др.) жилого дома, при общей площади отапливаемого помещения до 200 м2 </t>
  </si>
  <si>
    <t xml:space="preserve"> 7.3.3.</t>
  </si>
  <si>
    <t>Расчет максимального часового расхода газа жилого дома, при общей площади отапливаемых помещений более 200 м2 одно здание ( в том числе расход газа на отопление, горячее водоснабжение и пищеприготовление).</t>
  </si>
  <si>
    <t xml:space="preserve"> 7.3.4.</t>
  </si>
  <si>
    <t xml:space="preserve">Расчет максимального часового расхода газа дополнительного объекта (баня, гараж, хозблок, др.) жилого дома, при общей площади отапливаемого помещения более 200 м2 </t>
  </si>
  <si>
    <t>Глава 5 . Проектные работы</t>
  </si>
  <si>
    <t xml:space="preserve"> 7.5.5.</t>
  </si>
  <si>
    <t>Выдача архивных документов</t>
  </si>
  <si>
    <t>1. При повторной проверке правильности выполнения проекта на соответствие ТУ к пунктам 7.2.1-7.2.5  договорной цены применять коэффициент К=0,5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</si>
  <si>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</si>
  <si>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</si>
  <si>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</si>
  <si>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</si>
  <si>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7. Проверка правильности выполнения проектов защиты на соответствие ТУ</t>
  </si>
  <si>
    <t xml:space="preserve"> 7.7.2</t>
  </si>
  <si>
    <t>1. При повторной проверке правильности выполнения проекта к пунктам 7.7.1-7.7.2  договорной цены применять коэффициент К=0,5</t>
  </si>
  <si>
    <t>Проверка правильности выполнения проекта на защиту от ЭХК сетей газоснабжения коммунально-бытового предприятия</t>
  </si>
  <si>
    <t>НДС 20%,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</si>
</sst>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MS Sans Serif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10"/>
      <color indexed="9"/>
      <name val="Times New Roman"/>
      <family val="1"/>
      <charset val="204"/>
    </font>
    <font>
      <sz val="8"/>
      <name val="MS Sans Serif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MS Sans Serif"/>
      <family val="2"/>
      <charset val="204"/>
    </font>
    <font>
      <sz val="10"/>
      <name val="Arial Cyr"/>
      <charset val="204"/>
    </font>
    <font>
      <sz val="9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MS Sans Serif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5" fillId="0" borderId="0"/>
  </cellStyleXfs>
  <cellXfs count="60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14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vertical="top" wrapText="1"/>
    </xf>
    <xf numFmtId="2" fontId="2" fillId="0" borderId="0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3" fillId="0" borderId="0" xfId="0" applyFont="1" applyAlignment="1"/>
    <xf numFmtId="0" fontId="13" fillId="0" borderId="0" xfId="0" applyNumberFormat="1" applyFont="1" applyFill="1" applyBorder="1" applyAlignment="1" applyProtection="1">
      <alignment horizontal="left" vertical="top"/>
    </xf>
    <xf numFmtId="49" fontId="16" fillId="0" borderId="0" xfId="1" applyNumberFormat="1" applyFont="1" applyBorder="1" applyAlignment="1">
      <alignment vertical="center"/>
    </xf>
    <xf numFmtId="14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wrapText="1"/>
    </xf>
    <xf numFmtId="0" fontId="4" fillId="0" borderId="1" xfId="0" applyNumberFormat="1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4" fontId="5" fillId="0" borderId="1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/>
    <xf numFmtId="0" fontId="0" fillId="0" borderId="0" xfId="0" applyAlignment="1"/>
    <xf numFmtId="0" fontId="17" fillId="0" borderId="0" xfId="0" applyNumberFormat="1" applyFont="1" applyFill="1" applyBorder="1" applyAlignment="1" applyProtection="1">
      <alignment vertical="top"/>
    </xf>
    <xf numFmtId="0" fontId="18" fillId="0" borderId="0" xfId="0" applyFont="1" applyAlignment="1"/>
    <xf numFmtId="0" fontId="11" fillId="0" borderId="0" xfId="0" applyFont="1" applyAlignment="1"/>
    <xf numFmtId="14" fontId="4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horizontal="left" vertical="top"/>
    </xf>
    <xf numFmtId="0" fontId="19" fillId="0" borderId="0" xfId="0" applyNumberFormat="1" applyFont="1" applyFill="1" applyBorder="1" applyAlignment="1" applyProtection="1">
      <alignment vertical="top"/>
    </xf>
    <xf numFmtId="0" fontId="19" fillId="0" borderId="0" xfId="0" applyFont="1" applyAlignment="1"/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14" fontId="13" fillId="0" borderId="1" xfId="0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center" vertical="top"/>
    </xf>
    <xf numFmtId="4" fontId="13" fillId="0" borderId="1" xfId="0" applyNumberFormat="1" applyFont="1" applyBorder="1" applyAlignment="1">
      <alignment horizontal="center" vertical="top"/>
    </xf>
    <xf numFmtId="0" fontId="13" fillId="0" borderId="0" xfId="0" applyNumberFormat="1" applyFont="1" applyFill="1" applyBorder="1" applyAlignment="1" applyProtection="1">
      <alignment vertical="top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2" fillId="0" borderId="3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_Нормы времени для РМС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69"/>
  <sheetViews>
    <sheetView view="pageBreakPreview" zoomScaleNormal="100" zoomScaleSheetLayoutView="100" workbookViewId="0">
      <selection activeCell="D7" sqref="D7"/>
    </sheetView>
  </sheetViews>
  <sheetFormatPr defaultRowHeight="12.75" x14ac:dyDescent="0.2"/>
  <cols>
    <col min="1" max="1" width="8.42578125" style="2" customWidth="1"/>
    <col min="2" max="2" width="73.7109375" style="2" customWidth="1"/>
    <col min="3" max="3" width="10" style="2" customWidth="1"/>
    <col min="4" max="4" width="14.85546875" style="5" customWidth="1"/>
    <col min="5" max="5" width="13.28515625" style="2" customWidth="1"/>
    <col min="6" max="6" width="14.140625" style="2" customWidth="1"/>
    <col min="7" max="7" width="13" style="2" customWidth="1"/>
    <col min="8" max="8" width="12.85546875" style="2" customWidth="1"/>
    <col min="9" max="16384" width="9.140625" style="2"/>
  </cols>
  <sheetData>
    <row r="1" spans="1:8" x14ac:dyDescent="0.2">
      <c r="G1"/>
    </row>
    <row r="2" spans="1:8" ht="27.75" customHeight="1" x14ac:dyDescent="0.2">
      <c r="A2" s="17" t="s">
        <v>5</v>
      </c>
    </row>
    <row r="3" spans="1:8" s="8" customFormat="1" ht="27.75" customHeight="1" x14ac:dyDescent="0.2">
      <c r="A3" s="1" t="s">
        <v>13</v>
      </c>
      <c r="B3" s="7"/>
    </row>
    <row r="4" spans="1:8" ht="56.25" customHeight="1" x14ac:dyDescent="0.2">
      <c r="A4" s="54" t="s">
        <v>0</v>
      </c>
      <c r="B4" s="54" t="s">
        <v>1</v>
      </c>
      <c r="C4" s="54" t="s">
        <v>3</v>
      </c>
      <c r="D4" s="54" t="s">
        <v>8</v>
      </c>
      <c r="E4" s="54" t="s">
        <v>7</v>
      </c>
      <c r="F4" s="55"/>
      <c r="G4" s="55"/>
      <c r="H4" s="55"/>
    </row>
    <row r="5" spans="1:8" ht="90" customHeight="1" x14ac:dyDescent="0.2">
      <c r="A5" s="54"/>
      <c r="B5" s="54"/>
      <c r="C5" s="54"/>
      <c r="D5" s="54"/>
      <c r="E5" s="16" t="s">
        <v>29</v>
      </c>
      <c r="F5" s="16" t="s">
        <v>30</v>
      </c>
      <c r="G5" s="16" t="s">
        <v>31</v>
      </c>
      <c r="H5" s="16" t="s">
        <v>32</v>
      </c>
    </row>
    <row r="6" spans="1:8" x14ac:dyDescent="0.2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</row>
    <row r="7" spans="1:8" s="31" customFormat="1" ht="31.5" customHeight="1" x14ac:dyDescent="0.2">
      <c r="A7" s="27" t="s">
        <v>6</v>
      </c>
      <c r="B7" s="28" t="s">
        <v>10</v>
      </c>
      <c r="C7" s="29" t="s">
        <v>2</v>
      </c>
      <c r="D7" s="30">
        <v>6902.8179050719691</v>
      </c>
      <c r="E7" s="30">
        <v>10354.226857607951</v>
      </c>
      <c r="F7" s="30">
        <v>13805.635810143938</v>
      </c>
      <c r="G7" s="30">
        <v>17257.044762679921</v>
      </c>
      <c r="H7" s="30">
        <v>20708.453715215903</v>
      </c>
    </row>
    <row r="8" spans="1:8" s="31" customFormat="1" ht="33" customHeight="1" x14ac:dyDescent="0.2">
      <c r="A8" s="34" t="s">
        <v>12</v>
      </c>
      <c r="B8" s="28" t="s">
        <v>11</v>
      </c>
      <c r="C8" s="29" t="s">
        <v>2</v>
      </c>
      <c r="D8" s="30">
        <v>8053.2875559172962</v>
      </c>
      <c r="E8" s="30">
        <v>12079.931333875944</v>
      </c>
      <c r="F8" s="30">
        <v>16106.575111834592</v>
      </c>
      <c r="G8" s="30">
        <v>20133.218889793239</v>
      </c>
      <c r="H8" s="30">
        <v>24159.862667751888</v>
      </c>
    </row>
    <row r="9" spans="1:8" customFormat="1" x14ac:dyDescent="0.2">
      <c r="A9" s="10"/>
      <c r="B9" s="11"/>
      <c r="C9" s="12"/>
      <c r="D9" s="15"/>
      <c r="E9" s="15"/>
      <c r="F9" s="15"/>
      <c r="G9" s="15"/>
      <c r="H9" s="15"/>
    </row>
    <row r="10" spans="1:8" customFormat="1" ht="20.25" customHeight="1" x14ac:dyDescent="0.25">
      <c r="A10" s="18" t="s">
        <v>9</v>
      </c>
      <c r="B10" s="25"/>
      <c r="C10" s="18"/>
      <c r="D10" s="24"/>
      <c r="E10" s="24"/>
      <c r="F10" s="18"/>
      <c r="G10" s="18"/>
      <c r="H10" s="24"/>
    </row>
    <row r="11" spans="1:8" s="6" customFormat="1" ht="17.25" customHeight="1" x14ac:dyDescent="0.2">
      <c r="A11" s="53" t="s">
        <v>28</v>
      </c>
      <c r="B11" s="53"/>
      <c r="C11" s="53"/>
      <c r="D11" s="53"/>
      <c r="E11" s="53"/>
      <c r="F11" s="53"/>
      <c r="G11" s="53"/>
      <c r="H11" s="53"/>
    </row>
    <row r="12" spans="1:8" ht="21" customHeight="1" x14ac:dyDescent="0.2">
      <c r="A12" s="13"/>
      <c r="B12" s="26"/>
      <c r="C12" s="13"/>
      <c r="D12" s="15"/>
      <c r="E12" s="3"/>
      <c r="F12" s="3"/>
      <c r="G12" s="3"/>
      <c r="H12" s="3"/>
    </row>
    <row r="13" spans="1:8" x14ac:dyDescent="0.2">
      <c r="A13" s="14"/>
      <c r="B13" s="13"/>
      <c r="C13" s="14"/>
      <c r="D13" s="15"/>
      <c r="E13" s="15"/>
      <c r="F13" s="15"/>
      <c r="G13" s="15"/>
      <c r="H13" s="15"/>
    </row>
    <row r="14" spans="1:8" x14ac:dyDescent="0.2">
      <c r="A14" s="4"/>
      <c r="B14" s="14"/>
      <c r="C14" s="4"/>
      <c r="D14" s="15"/>
      <c r="E14" s="15"/>
      <c r="F14" s="15"/>
      <c r="G14" s="15"/>
      <c r="H14" s="15"/>
    </row>
    <row r="15" spans="1:8" ht="15.75" customHeight="1" x14ac:dyDescent="0.2">
      <c r="A15" s="10"/>
      <c r="B15" s="4"/>
      <c r="C15" s="12"/>
      <c r="D15" s="15"/>
      <c r="E15" s="15"/>
      <c r="F15" s="15"/>
      <c r="G15" s="15"/>
      <c r="H15" s="15"/>
    </row>
    <row r="16" spans="1:8" ht="15.75" customHeight="1" x14ac:dyDescent="0.2">
      <c r="A16" s="10"/>
      <c r="B16" s="11"/>
      <c r="C16" s="12"/>
      <c r="D16" s="15"/>
      <c r="E16" s="15"/>
      <c r="F16" s="15"/>
      <c r="G16" s="15"/>
      <c r="H16" s="15"/>
    </row>
    <row r="17" spans="2:8" customFormat="1" x14ac:dyDescent="0.2">
      <c r="B17" s="11"/>
      <c r="D17" s="15"/>
      <c r="E17" s="15"/>
      <c r="F17" s="15"/>
      <c r="G17" s="15"/>
      <c r="H17" s="15"/>
    </row>
    <row r="18" spans="2:8" customFormat="1" x14ac:dyDescent="0.2">
      <c r="D18" s="15"/>
      <c r="E18" s="15"/>
      <c r="F18" s="15"/>
      <c r="G18" s="15"/>
      <c r="H18" s="15"/>
    </row>
    <row r="19" spans="2:8" customFormat="1" x14ac:dyDescent="0.2">
      <c r="D19" s="15"/>
      <c r="E19" s="15"/>
      <c r="F19" s="15"/>
      <c r="G19" s="15"/>
      <c r="H19" s="15"/>
    </row>
    <row r="20" spans="2:8" customFormat="1" x14ac:dyDescent="0.2">
      <c r="D20" s="5"/>
    </row>
    <row r="21" spans="2:8" customFormat="1" x14ac:dyDescent="0.2">
      <c r="D21" s="5"/>
      <c r="E21" s="5"/>
      <c r="F21" s="23"/>
      <c r="G21" s="5"/>
      <c r="H21" s="5"/>
    </row>
    <row r="22" spans="2:8" s="9" customFormat="1" x14ac:dyDescent="0.2">
      <c r="B22"/>
      <c r="D22" s="5"/>
      <c r="E22" s="5"/>
      <c r="F22" s="23"/>
      <c r="G22" s="5"/>
      <c r="H22" s="5"/>
    </row>
    <row r="23" spans="2:8" customFormat="1" x14ac:dyDescent="0.2">
      <c r="B23" s="9"/>
      <c r="D23" s="5"/>
      <c r="E23" s="5"/>
      <c r="F23" s="23"/>
      <c r="G23" s="5"/>
      <c r="H23" s="5"/>
    </row>
    <row r="24" spans="2:8" x14ac:dyDescent="0.2">
      <c r="B24"/>
      <c r="E24" s="5"/>
      <c r="F24" s="5"/>
      <c r="G24" s="5"/>
      <c r="H24" s="5"/>
    </row>
    <row r="25" spans="2:8" x14ac:dyDescent="0.2">
      <c r="E25" s="5"/>
      <c r="F25" s="5"/>
      <c r="G25" s="5"/>
      <c r="H25" s="5"/>
    </row>
    <row r="26" spans="2:8" x14ac:dyDescent="0.2">
      <c r="E26" s="5"/>
      <c r="F26" s="5"/>
      <c r="G26" s="5"/>
      <c r="H26" s="5"/>
    </row>
    <row r="27" spans="2:8" x14ac:dyDescent="0.2">
      <c r="E27" s="5"/>
      <c r="F27" s="5"/>
      <c r="G27" s="5"/>
      <c r="H27" s="5"/>
    </row>
    <row r="28" spans="2:8" x14ac:dyDescent="0.2">
      <c r="E28" s="5"/>
      <c r="F28" s="5"/>
      <c r="G28" s="5"/>
      <c r="H28" s="5"/>
    </row>
    <row r="29" spans="2:8" x14ac:dyDescent="0.2">
      <c r="E29" s="5"/>
      <c r="F29" s="5"/>
      <c r="G29" s="5"/>
      <c r="H29" s="5"/>
    </row>
    <row r="30" spans="2:8" x14ac:dyDescent="0.2">
      <c r="E30" s="5"/>
      <c r="F30" s="5"/>
      <c r="G30" s="5"/>
      <c r="H30" s="5"/>
    </row>
    <row r="31" spans="2:8" x14ac:dyDescent="0.2">
      <c r="E31" s="5"/>
      <c r="F31" s="5"/>
      <c r="G31" s="5"/>
      <c r="H31" s="5"/>
    </row>
    <row r="32" spans="2:8" x14ac:dyDescent="0.2">
      <c r="E32" s="5"/>
      <c r="F32" s="5"/>
      <c r="G32" s="5"/>
      <c r="H32" s="5"/>
    </row>
    <row r="33" spans="4:8" x14ac:dyDescent="0.2">
      <c r="E33" s="5"/>
      <c r="F33" s="5"/>
      <c r="G33" s="5"/>
      <c r="H33" s="5"/>
    </row>
    <row r="34" spans="4:8" x14ac:dyDescent="0.2">
      <c r="E34" s="5"/>
      <c r="F34" s="5"/>
      <c r="G34" s="5"/>
      <c r="H34" s="5"/>
    </row>
    <row r="35" spans="4:8" x14ac:dyDescent="0.2">
      <c r="E35" s="5"/>
      <c r="F35" s="5"/>
      <c r="G35" s="5"/>
      <c r="H35" s="5"/>
    </row>
    <row r="36" spans="4:8" x14ac:dyDescent="0.2">
      <c r="D36" s="15"/>
      <c r="E36" s="15"/>
      <c r="F36" s="15"/>
      <c r="G36" s="15"/>
      <c r="H36" s="15"/>
    </row>
    <row r="37" spans="4:8" x14ac:dyDescent="0.2">
      <c r="D37" s="15"/>
      <c r="E37" s="15"/>
      <c r="F37" s="15"/>
      <c r="G37" s="15"/>
      <c r="H37" s="15"/>
    </row>
    <row r="38" spans="4:8" x14ac:dyDescent="0.2">
      <c r="D38" s="15"/>
      <c r="E38" s="15"/>
      <c r="F38" s="15"/>
      <c r="G38" s="15"/>
      <c r="H38" s="15"/>
    </row>
    <row r="39" spans="4:8" x14ac:dyDescent="0.2">
      <c r="D39" s="15"/>
      <c r="E39" s="15"/>
      <c r="F39" s="15"/>
      <c r="G39" s="15"/>
      <c r="H39" s="15"/>
    </row>
    <row r="40" spans="4:8" x14ac:dyDescent="0.2">
      <c r="D40" s="15"/>
      <c r="E40" s="15"/>
      <c r="F40" s="15"/>
      <c r="G40" s="15"/>
      <c r="H40" s="15"/>
    </row>
    <row r="41" spans="4:8" x14ac:dyDescent="0.2">
      <c r="D41" s="15"/>
      <c r="E41" s="15"/>
      <c r="F41" s="15"/>
      <c r="G41" s="15"/>
      <c r="H41" s="15"/>
    </row>
    <row r="42" spans="4:8" x14ac:dyDescent="0.2">
      <c r="D42" s="15"/>
      <c r="E42" s="15"/>
      <c r="F42" s="15"/>
      <c r="G42" s="15"/>
      <c r="H42" s="15"/>
    </row>
    <row r="43" spans="4:8" x14ac:dyDescent="0.2">
      <c r="D43" s="15"/>
      <c r="E43" s="15"/>
      <c r="F43" s="15"/>
      <c r="G43" s="15"/>
      <c r="H43" s="15"/>
    </row>
    <row r="44" spans="4:8" x14ac:dyDescent="0.2">
      <c r="D44" s="15"/>
      <c r="E44" s="15"/>
      <c r="F44" s="15"/>
      <c r="G44" s="15"/>
      <c r="H44" s="15"/>
    </row>
    <row r="45" spans="4:8" x14ac:dyDescent="0.2">
      <c r="D45" s="15"/>
      <c r="E45" s="15"/>
      <c r="F45" s="15"/>
      <c r="G45" s="15"/>
      <c r="H45" s="15"/>
    </row>
    <row r="46" spans="4:8" x14ac:dyDescent="0.2">
      <c r="D46" s="15"/>
      <c r="E46" s="15"/>
      <c r="F46" s="15"/>
      <c r="G46" s="15"/>
      <c r="H46" s="15"/>
    </row>
    <row r="47" spans="4:8" x14ac:dyDescent="0.2">
      <c r="D47" s="15"/>
      <c r="E47" s="15"/>
      <c r="F47" s="15"/>
      <c r="G47" s="15"/>
      <c r="H47" s="15"/>
    </row>
    <row r="48" spans="4:8" x14ac:dyDescent="0.2">
      <c r="D48" s="15"/>
      <c r="E48" s="15"/>
      <c r="F48" s="15"/>
      <c r="G48" s="15"/>
      <c r="H48" s="15"/>
    </row>
    <row r="49" spans="4:8" x14ac:dyDescent="0.2">
      <c r="D49" s="15"/>
      <c r="E49" s="15"/>
      <c r="F49" s="15"/>
      <c r="G49" s="15"/>
      <c r="H49" s="15"/>
    </row>
    <row r="50" spans="4:8" x14ac:dyDescent="0.2">
      <c r="D50" s="15"/>
    </row>
    <row r="51" spans="4:8" x14ac:dyDescent="0.2">
      <c r="D51" s="15"/>
    </row>
    <row r="52" spans="4:8" x14ac:dyDescent="0.2">
      <c r="D52" s="15"/>
    </row>
    <row r="53" spans="4:8" x14ac:dyDescent="0.2">
      <c r="D53" s="15"/>
    </row>
    <row r="54" spans="4:8" x14ac:dyDescent="0.2">
      <c r="D54" s="15"/>
    </row>
    <row r="55" spans="4:8" x14ac:dyDescent="0.2">
      <c r="D55" s="15"/>
    </row>
    <row r="56" spans="4:8" x14ac:dyDescent="0.2">
      <c r="D56" s="15"/>
    </row>
    <row r="57" spans="4:8" x14ac:dyDescent="0.2">
      <c r="D57" s="15"/>
    </row>
    <row r="58" spans="4:8" x14ac:dyDescent="0.2">
      <c r="D58" s="15"/>
    </row>
    <row r="59" spans="4:8" x14ac:dyDescent="0.2">
      <c r="D59" s="15"/>
    </row>
    <row r="60" spans="4:8" x14ac:dyDescent="0.2">
      <c r="D60" s="15"/>
    </row>
    <row r="61" spans="4:8" x14ac:dyDescent="0.2">
      <c r="D61" s="15"/>
    </row>
    <row r="62" spans="4:8" x14ac:dyDescent="0.2">
      <c r="D62" s="15"/>
    </row>
    <row r="63" spans="4:8" x14ac:dyDescent="0.2">
      <c r="D63" s="15"/>
    </row>
    <row r="64" spans="4:8" x14ac:dyDescent="0.2">
      <c r="D64" s="15"/>
    </row>
    <row r="65" spans="4:4" x14ac:dyDescent="0.2">
      <c r="D65" s="15"/>
    </row>
    <row r="66" spans="4:4" x14ac:dyDescent="0.2">
      <c r="D66" s="15"/>
    </row>
    <row r="67" spans="4:4" x14ac:dyDescent="0.2">
      <c r="D67" s="15"/>
    </row>
    <row r="68" spans="4:4" x14ac:dyDescent="0.2">
      <c r="D68" s="15"/>
    </row>
    <row r="69" spans="4:4" x14ac:dyDescent="0.2">
      <c r="D69" s="15"/>
    </row>
  </sheetData>
  <mergeCells count="6">
    <mergeCell ref="A11:H11"/>
    <mergeCell ref="D4:D5"/>
    <mergeCell ref="E4:H4"/>
    <mergeCell ref="A4:A5"/>
    <mergeCell ref="B4:B5"/>
    <mergeCell ref="C4:C5"/>
  </mergeCells>
  <pageMargins left="0.78740157480314965" right="0.39370078740157483" top="0.78740157480314965" bottom="0.78740157480314965" header="0" footer="0.39370078740157483"/>
  <pageSetup paperSize="9" scale="85" orientation="landscape" r:id="rId1"/>
  <headerFooter alignWithMargins="0">
    <oddFooter>&amp;LГлавный экономист  &amp;RН.Х.Нигаматулина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F10"/>
  <sheetViews>
    <sheetView view="pageBreakPreview" zoomScaleNormal="100" zoomScaleSheetLayoutView="100" workbookViewId="0">
      <selection activeCell="D4" sqref="D4"/>
    </sheetView>
  </sheetViews>
  <sheetFormatPr defaultRowHeight="12.75" x14ac:dyDescent="0.2"/>
  <cols>
    <col min="1" max="1" width="9.140625" style="35"/>
    <col min="2" max="2" width="57.85546875" style="35" customWidth="1"/>
    <col min="3" max="3" width="11.5703125" style="35" customWidth="1"/>
    <col min="4" max="5" width="13.85546875" style="35" customWidth="1"/>
    <col min="6" max="6" width="14.42578125" style="35" customWidth="1"/>
    <col min="7" max="16384" width="9.140625" style="35"/>
  </cols>
  <sheetData>
    <row r="1" spans="1:6" ht="27" customHeight="1" x14ac:dyDescent="0.2">
      <c r="A1" s="17" t="s">
        <v>5</v>
      </c>
    </row>
    <row r="2" spans="1:6" ht="21" customHeight="1" x14ac:dyDescent="0.2">
      <c r="A2" s="56" t="s">
        <v>14</v>
      </c>
      <c r="B2" s="56"/>
      <c r="C2" s="56"/>
      <c r="D2" s="56"/>
      <c r="E2" s="56"/>
      <c r="F2" s="56"/>
    </row>
    <row r="3" spans="1:6" ht="17.25" customHeight="1" x14ac:dyDescent="0.2">
      <c r="A3" s="2"/>
      <c r="B3" s="2"/>
      <c r="C3" s="2"/>
      <c r="D3" s="36"/>
      <c r="E3" s="36"/>
      <c r="F3" s="37"/>
    </row>
    <row r="4" spans="1:6" s="38" customFormat="1" ht="121.5" customHeight="1" x14ac:dyDescent="0.2">
      <c r="A4" s="16" t="s">
        <v>0</v>
      </c>
      <c r="B4" s="16" t="s">
        <v>1</v>
      </c>
      <c r="C4" s="16" t="s">
        <v>3</v>
      </c>
      <c r="D4" s="16" t="s">
        <v>15</v>
      </c>
      <c r="E4" s="16" t="s">
        <v>37</v>
      </c>
      <c r="F4" s="16" t="s">
        <v>16</v>
      </c>
    </row>
    <row r="5" spans="1:6" ht="18" customHeight="1" x14ac:dyDescent="0.2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49.5" customHeight="1" x14ac:dyDescent="0.2">
      <c r="A6" s="39" t="s">
        <v>17</v>
      </c>
      <c r="B6" s="40" t="s">
        <v>18</v>
      </c>
      <c r="C6" s="41" t="s">
        <v>2</v>
      </c>
      <c r="D6" s="20">
        <v>1652.54</v>
      </c>
      <c r="E6" s="20">
        <f>ROUND(D6*0.2,2)</f>
        <v>330.51</v>
      </c>
      <c r="F6" s="20">
        <f>D6+E6</f>
        <v>1983.05</v>
      </c>
    </row>
    <row r="7" spans="1:6" ht="43.5" customHeight="1" x14ac:dyDescent="0.2">
      <c r="A7" s="39" t="s">
        <v>19</v>
      </c>
      <c r="B7" s="40" t="s">
        <v>20</v>
      </c>
      <c r="C7" s="41" t="s">
        <v>2</v>
      </c>
      <c r="D7" s="20">
        <v>827.12</v>
      </c>
      <c r="E7" s="20">
        <f>ROUND(D7*0.2,2)</f>
        <v>165.42</v>
      </c>
      <c r="F7" s="20">
        <f>D7+E7</f>
        <v>992.54</v>
      </c>
    </row>
    <row r="8" spans="1:6" ht="45" customHeight="1" x14ac:dyDescent="0.2">
      <c r="A8" s="39" t="s">
        <v>21</v>
      </c>
      <c r="B8" s="40" t="s">
        <v>22</v>
      </c>
      <c r="C8" s="41" t="s">
        <v>2</v>
      </c>
      <c r="D8" s="20">
        <v>2065.25</v>
      </c>
      <c r="E8" s="20">
        <f>ROUND(D8*0.2,2)</f>
        <v>413.05</v>
      </c>
      <c r="F8" s="20">
        <f>D8+E8</f>
        <v>2478.3000000000002</v>
      </c>
    </row>
    <row r="9" spans="1:6" ht="41.25" customHeight="1" x14ac:dyDescent="0.2">
      <c r="A9" s="39" t="s">
        <v>23</v>
      </c>
      <c r="B9" s="40" t="s">
        <v>24</v>
      </c>
      <c r="C9" s="41" t="s">
        <v>2</v>
      </c>
      <c r="D9" s="20">
        <v>1032.2</v>
      </c>
      <c r="E9" s="20">
        <f>ROUND(D9*0.2,2)</f>
        <v>206.44</v>
      </c>
      <c r="F9" s="20">
        <f>D9+E9</f>
        <v>1238.6400000000001</v>
      </c>
    </row>
    <row r="10" spans="1:6" x14ac:dyDescent="0.2">
      <c r="A10" s="57"/>
      <c r="B10" s="57"/>
      <c r="C10" s="57"/>
      <c r="D10" s="57"/>
      <c r="E10" s="57"/>
      <c r="F10" s="57"/>
    </row>
  </sheetData>
  <mergeCells count="2">
    <mergeCell ref="A2:F2"/>
    <mergeCell ref="A10:F10"/>
  </mergeCells>
  <pageMargins left="0.78740157480314965" right="0.39370078740157483" top="0.39370078740157483" bottom="0.78740157480314965" header="0.31496062992125984" footer="0.39370078740157483"/>
  <pageSetup paperSize="9" scale="76" orientation="portrait" r:id="rId1"/>
  <headerFooter>
    <oddFooter>&amp;LГлавный экономист&amp;RН.Х.Нигаматулина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D20"/>
  <sheetViews>
    <sheetView view="pageBreakPreview" zoomScale="80" zoomScaleNormal="100" zoomScaleSheetLayoutView="80" workbookViewId="0">
      <selection activeCell="E11" sqref="E11"/>
    </sheetView>
  </sheetViews>
  <sheetFormatPr defaultRowHeight="15" x14ac:dyDescent="0.25"/>
  <cols>
    <col min="1" max="1" width="9.140625" style="24"/>
    <col min="2" max="2" width="46.7109375" style="42" customWidth="1"/>
    <col min="3" max="3" width="11" style="24" customWidth="1"/>
    <col min="4" max="4" width="14.85546875" style="24" customWidth="1"/>
    <col min="5" max="16384" width="9.140625" style="35"/>
  </cols>
  <sheetData>
    <row r="1" spans="1:4" ht="34.5" customHeight="1" x14ac:dyDescent="0.25">
      <c r="A1" s="17" t="s">
        <v>5</v>
      </c>
    </row>
    <row r="2" spans="1:4" ht="29.25" customHeight="1" x14ac:dyDescent="0.25">
      <c r="A2" s="17" t="s">
        <v>25</v>
      </c>
      <c r="B2" s="43"/>
      <c r="C2" s="44"/>
      <c r="D2" s="45"/>
    </row>
    <row r="3" spans="1:4" ht="122.25" customHeight="1" x14ac:dyDescent="0.2">
      <c r="A3" s="46" t="s">
        <v>0</v>
      </c>
      <c r="B3" s="47" t="s">
        <v>1</v>
      </c>
      <c r="C3" s="46" t="s">
        <v>3</v>
      </c>
      <c r="D3" s="48" t="s">
        <v>4</v>
      </c>
    </row>
    <row r="4" spans="1:4" s="38" customFormat="1" x14ac:dyDescent="0.2">
      <c r="A4" s="46">
        <v>1</v>
      </c>
      <c r="B4" s="46">
        <v>2</v>
      </c>
      <c r="C4" s="46">
        <v>3</v>
      </c>
      <c r="D4" s="46">
        <v>4</v>
      </c>
    </row>
    <row r="5" spans="1:4" ht="39" customHeight="1" x14ac:dyDescent="0.2">
      <c r="A5" s="49" t="s">
        <v>26</v>
      </c>
      <c r="B5" s="50" t="s">
        <v>27</v>
      </c>
      <c r="C5" s="51" t="s">
        <v>2</v>
      </c>
      <c r="D5" s="52">
        <v>583.89830508474574</v>
      </c>
    </row>
    <row r="6" spans="1:4" x14ac:dyDescent="0.25">
      <c r="A6" s="18"/>
      <c r="B6" s="25"/>
      <c r="C6" s="18"/>
    </row>
    <row r="7" spans="1:4" x14ac:dyDescent="0.25">
      <c r="A7" s="18"/>
      <c r="B7" s="25"/>
      <c r="C7" s="18"/>
    </row>
    <row r="8" spans="1:4" x14ac:dyDescent="0.25">
      <c r="A8" s="18"/>
      <c r="B8" s="25"/>
      <c r="C8" s="18"/>
    </row>
    <row r="10" spans="1:4" s="24" customFormat="1" x14ac:dyDescent="0.25">
      <c r="A10" s="18"/>
      <c r="B10" s="25"/>
      <c r="C10" s="18"/>
    </row>
    <row r="11" spans="1:4" s="24" customFormat="1" x14ac:dyDescent="0.25">
      <c r="A11" s="18"/>
      <c r="B11" s="25"/>
      <c r="C11" s="18"/>
    </row>
    <row r="12" spans="1:4" s="24" customFormat="1" x14ac:dyDescent="0.25">
      <c r="A12" s="18"/>
      <c r="B12" s="25"/>
      <c r="C12" s="18"/>
    </row>
    <row r="13" spans="1:4" s="24" customFormat="1" x14ac:dyDescent="0.25">
      <c r="A13" s="18"/>
      <c r="B13" s="25"/>
      <c r="C13" s="18"/>
    </row>
    <row r="14" spans="1:4" s="24" customFormat="1" x14ac:dyDescent="0.25">
      <c r="A14" s="18"/>
      <c r="B14" s="25"/>
      <c r="C14" s="18"/>
    </row>
    <row r="15" spans="1:4" s="24" customFormat="1" x14ac:dyDescent="0.25">
      <c r="A15" s="18"/>
      <c r="B15" s="25"/>
      <c r="C15" s="18"/>
    </row>
    <row r="16" spans="1:4" s="24" customFormat="1" x14ac:dyDescent="0.25">
      <c r="A16" s="18"/>
      <c r="B16" s="25"/>
      <c r="C16" s="18"/>
    </row>
    <row r="17" spans="1:3" s="24" customFormat="1" x14ac:dyDescent="0.25">
      <c r="A17" s="18"/>
      <c r="B17" s="25"/>
      <c r="C17" s="18"/>
    </row>
    <row r="18" spans="1:3" s="24" customFormat="1" x14ac:dyDescent="0.25">
      <c r="A18" s="18"/>
      <c r="B18" s="25"/>
      <c r="C18" s="18"/>
    </row>
    <row r="19" spans="1:3" s="24" customFormat="1" x14ac:dyDescent="0.25">
      <c r="A19" s="18"/>
      <c r="B19" s="25"/>
      <c r="C19" s="18"/>
    </row>
    <row r="20" spans="1:3" s="24" customFormat="1" x14ac:dyDescent="0.25">
      <c r="A20" s="18"/>
      <c r="B20" s="25"/>
      <c r="C20" s="18"/>
    </row>
  </sheetData>
  <pageMargins left="0.78740157480314965" right="0.39370078740157483" top="0.39370078740157483" bottom="0.78740157480314965" header="0.31496062992125984" footer="0.39370078740157483"/>
  <pageSetup paperSize="9" fitToHeight="2" orientation="portrait" r:id="rId1"/>
  <headerFooter>
    <oddFooter>&amp;LГлавный экономист&amp;RН.Х.Нигаматулина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D18"/>
  <sheetViews>
    <sheetView tabSelected="1" view="pageBreakPreview" zoomScaleNormal="100" workbookViewId="0">
      <selection activeCell="D6" sqref="D6"/>
    </sheetView>
  </sheetViews>
  <sheetFormatPr defaultRowHeight="12.75" x14ac:dyDescent="0.2"/>
  <cols>
    <col min="1" max="1" width="7.5703125" customWidth="1"/>
    <col min="2" max="2" width="49" customWidth="1"/>
    <col min="3" max="3" width="9.42578125" customWidth="1"/>
    <col min="4" max="4" width="10.5703125" customWidth="1"/>
  </cols>
  <sheetData>
    <row r="1" spans="1:4" ht="17.25" customHeight="1" x14ac:dyDescent="0.2"/>
    <row r="2" spans="1:4" ht="27.75" customHeight="1" x14ac:dyDescent="0.2">
      <c r="A2" s="17" t="s">
        <v>5</v>
      </c>
    </row>
    <row r="3" spans="1:4" s="19" customFormat="1" ht="26.25" customHeight="1" x14ac:dyDescent="0.2">
      <c r="A3" s="59" t="s">
        <v>33</v>
      </c>
      <c r="B3" s="59"/>
      <c r="C3" s="59"/>
      <c r="D3" s="59"/>
    </row>
    <row r="4" spans="1:4" ht="104.25" customHeight="1" x14ac:dyDescent="0.2">
      <c r="A4" s="16" t="s">
        <v>0</v>
      </c>
      <c r="B4" s="16" t="s">
        <v>1</v>
      </c>
      <c r="C4" s="16" t="s">
        <v>3</v>
      </c>
      <c r="D4" s="22" t="s">
        <v>4</v>
      </c>
    </row>
    <row r="5" spans="1:4" x14ac:dyDescent="0.2">
      <c r="A5" s="21">
        <v>1</v>
      </c>
      <c r="B5" s="21">
        <v>2</v>
      </c>
      <c r="C5" s="21">
        <v>3</v>
      </c>
      <c r="D5" s="21">
        <v>4</v>
      </c>
    </row>
    <row r="6" spans="1:4" ht="42" customHeight="1" x14ac:dyDescent="0.2">
      <c r="A6" s="27" t="s">
        <v>34</v>
      </c>
      <c r="B6" s="28" t="s">
        <v>36</v>
      </c>
      <c r="C6" s="29" t="s">
        <v>2</v>
      </c>
      <c r="D6" s="33">
        <v>2300.94</v>
      </c>
    </row>
    <row r="7" spans="1:4" ht="18.75" customHeight="1" x14ac:dyDescent="0.25">
      <c r="A7" s="18" t="s">
        <v>9</v>
      </c>
      <c r="B7" s="25"/>
      <c r="C7" s="18"/>
      <c r="D7" s="24"/>
    </row>
    <row r="8" spans="1:4" s="32" customFormat="1" ht="39.75" customHeight="1" x14ac:dyDescent="0.25">
      <c r="A8" s="58" t="s">
        <v>35</v>
      </c>
      <c r="B8" s="58"/>
      <c r="C8" s="58"/>
      <c r="D8" s="58"/>
    </row>
    <row r="9" spans="1:4" x14ac:dyDescent="0.2">
      <c r="A9" s="2"/>
      <c r="B9" s="2"/>
      <c r="C9" s="2"/>
      <c r="D9" s="2"/>
    </row>
    <row r="10" spans="1:4" x14ac:dyDescent="0.2">
      <c r="A10" s="2"/>
      <c r="B10" s="2"/>
      <c r="C10" s="2"/>
      <c r="D10" s="2"/>
    </row>
    <row r="11" spans="1:4" x14ac:dyDescent="0.2">
      <c r="A11" s="2"/>
      <c r="B11" s="2"/>
      <c r="C11" s="2"/>
      <c r="D11" s="2"/>
    </row>
    <row r="12" spans="1:4" x14ac:dyDescent="0.2">
      <c r="A12" s="2"/>
      <c r="B12" s="2"/>
      <c r="C12" s="2"/>
      <c r="D12" s="2"/>
    </row>
    <row r="13" spans="1:4" x14ac:dyDescent="0.2">
      <c r="A13" s="2"/>
      <c r="B13" s="2"/>
      <c r="C13" s="2"/>
      <c r="D13" s="2"/>
    </row>
    <row r="14" spans="1:4" x14ac:dyDescent="0.2">
      <c r="A14" s="2"/>
      <c r="B14" s="2"/>
      <c r="C14" s="2"/>
      <c r="D14" s="2"/>
    </row>
    <row r="15" spans="1:4" x14ac:dyDescent="0.2">
      <c r="A15" s="2"/>
      <c r="B15" s="2"/>
      <c r="C15" s="2"/>
      <c r="D15" s="2"/>
    </row>
    <row r="16" spans="1:4" x14ac:dyDescent="0.2">
      <c r="A16" s="2"/>
      <c r="B16" s="2"/>
      <c r="C16" s="2"/>
      <c r="D16" s="2"/>
    </row>
    <row r="17" spans="1:4" x14ac:dyDescent="0.2">
      <c r="A17" s="2"/>
      <c r="B17" s="2"/>
      <c r="C17" s="2"/>
      <c r="D17" s="2"/>
    </row>
    <row r="18" spans="1:4" x14ac:dyDescent="0.2">
      <c r="A18" s="2"/>
      <c r="B18" s="2"/>
      <c r="C18" s="2"/>
      <c r="D18" s="2"/>
    </row>
  </sheetData>
  <mergeCells count="2">
    <mergeCell ref="A8:D8"/>
    <mergeCell ref="A3:D3"/>
  </mergeCells>
  <phoneticPr fontId="7" type="noConversion"/>
  <pageMargins left="0.78740157480314965" right="0.39370078740157483" top="0.39370078740157483" bottom="0.78740157480314965" header="0" footer="0.39370078740157483"/>
  <pageSetup paperSize="9" scale="110" orientation="portrait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7,2 </vt:lpstr>
      <vt:lpstr>7,3</vt:lpstr>
      <vt:lpstr>7.5</vt:lpstr>
      <vt:lpstr>7.7</vt:lpstr>
      <vt:lpstr>'7,2 '!Область_печати</vt:lpstr>
      <vt:lpstr>'7,3'!Область_печати</vt:lpstr>
      <vt:lpstr>'7.5'!Область_печати</vt:lpstr>
      <vt:lpstr>'7.7'!Область_печати</vt:lpstr>
    </vt:vector>
  </TitlesOfParts>
  <Company>ОАО "Челябинскгоргаз"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PPG4</dc:creator>
  <cp:lastModifiedBy>pressa</cp:lastModifiedBy>
  <cp:lastPrinted>2017-08-04T07:44:02Z</cp:lastPrinted>
  <dcterms:created xsi:type="dcterms:W3CDTF">1999-09-16T07:04:41Z</dcterms:created>
  <dcterms:modified xsi:type="dcterms:W3CDTF">2019-01-10T06:48:33Z</dcterms:modified>
</cp:coreProperties>
</file>