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I2" i="1" l="1"/>
  <c r="H2" i="1"/>
</calcChain>
</file>

<file path=xl/sharedStrings.xml><?xml version="1.0" encoding="utf-8"?>
<sst xmlns="http://schemas.openxmlformats.org/spreadsheetml/2006/main" count="205" uniqueCount="103">
  <si>
    <t>№</t>
  </si>
  <si>
    <t>Номенклатура</t>
  </si>
  <si>
    <t>Единица измерения</t>
  </si>
  <si>
    <t>Ставка НДС</t>
  </si>
  <si>
    <t>Количество</t>
  </si>
  <si>
    <t>Технические характеристики предмета закупки</t>
  </si>
  <si>
    <t>Допустимость аналогов</t>
  </si>
  <si>
    <t>Нет</t>
  </si>
  <si>
    <t>Белье</t>
  </si>
  <si>
    <t>Комплект</t>
  </si>
  <si>
    <t>20%</t>
  </si>
  <si>
    <t>Белье нательное утепленное</t>
  </si>
  <si>
    <t>Брюки мужские утепленные</t>
  </si>
  <si>
    <t>Штука</t>
  </si>
  <si>
    <t>Жилет сигнальный</t>
  </si>
  <si>
    <t>Жилет утепленный женский</t>
  </si>
  <si>
    <t>Кепка</t>
  </si>
  <si>
    <t>Костюм</t>
  </si>
  <si>
    <t>Костюм летний брюки и куртка для охранника</t>
  </si>
  <si>
    <t>Костюм сварщика мужской летний</t>
  </si>
  <si>
    <t>Костюм утепленный</t>
  </si>
  <si>
    <t>Куртка мужская утепленная</t>
  </si>
  <si>
    <t>Носки п/ш</t>
  </si>
  <si>
    <t>Плащ мужской летний</t>
  </si>
  <si>
    <t xml:space="preserve">Подшлемник                           </t>
  </si>
  <si>
    <t>Сорочка мужская с длинным рукавом</t>
  </si>
  <si>
    <t>Фартук</t>
  </si>
  <si>
    <t>Халат женский из смесовой ткани</t>
  </si>
  <si>
    <t>Шапка-ушанка</t>
  </si>
  <si>
    <t>Цена за ед. без НДС</t>
  </si>
  <si>
    <t>Стоимость без НДС</t>
  </si>
  <si>
    <t>Цена с НДС 20%</t>
  </si>
  <si>
    <t>Стоимость с НДС 20%</t>
  </si>
  <si>
    <t xml:space="preserve">Примечание - Прочие показатели свойств тканей и требования к характеристикам - в соответствии с СТО Газпром 28-2006 и ИЗМЕНЕНИЕ №1 к СТО ГАЗПРОМ ГАЗОРАСПРЕДЕЛЕНИЕ 8.3-2015.
Обязательное приложение к заявке участника:
-технический паспорт на ткань, заверенный производителем;
-копия заключения на ткань о подтверждении производства промышленной продукции на территории Российской Федерации, выданного Министерством промышленности и торговли Российской Федерации (введен Приказом Минтруда России от 31.10.2017 N 764н), заверенная производителем
</t>
  </si>
  <si>
    <t>штука</t>
  </si>
  <si>
    <t>пара (2 шт)</t>
  </si>
  <si>
    <t>250</t>
  </si>
  <si>
    <t>100</t>
  </si>
  <si>
    <t>5</t>
  </si>
  <si>
    <t>150</t>
  </si>
  <si>
    <t>1</t>
  </si>
  <si>
    <t>10</t>
  </si>
  <si>
    <t>2</t>
  </si>
  <si>
    <t>30</t>
  </si>
  <si>
    <t>4</t>
  </si>
  <si>
    <t>15</t>
  </si>
  <si>
    <t>18</t>
  </si>
  <si>
    <t>8</t>
  </si>
  <si>
    <t>12</t>
  </si>
  <si>
    <t>160</t>
  </si>
  <si>
    <t>3</t>
  </si>
  <si>
    <t>Комплектация: фуфайка/кальсоны. Состав: х/б трикотажное полотно. Плотность: 160 г/м2. Цвет: серый. Особенности: фуфайка целая спереди сзади, с круглой горловиной. Рукав одношовный втачной. Кальсоны с цельновыкроеным поясом с эластичной лентой. По низу рукавов и штанин - манжеты. Соответствие стандартам ТР ТС 017/2011. ГОСТ 31408-2009. Размерная сетка будет предоставлена при подаче ежемесячной заявки.</t>
  </si>
  <si>
    <t xml:space="preserve">Комплектация: фуфайка/кальсоны. Состав: верблюжья шерсть 50% ПАН 50%. Плотность 250 гр/м2
Фуфайка прямого силуэта. Рукав длинный втачной на двойной манжете из основного полотна. Вырез горловины овальный, окантован бейкой из основного полотна. Низ фуфайки с удлиненной спинкой овальной формы обработан плоским швом вподгибку.
Кальсоны двухшовные, с двойной ластовицей и усилителем с гульфиком. Открытые срезы гульфика с лица окантованы бейкой, с изнанки оверложены трехнитоным краеобъметочным швом. Низ ножек на двойных манжетах из основного полотна. Пояс цельнокроеный на широкой эластичной тесьме. Имеется петля для съема эластичной тесьмы.
Соответствие стандартам ТР ТС 017/2011. ГОСТ 31408-2009. Размерная сетка будет предоставлена при подаче ежемесячной заявки.
</t>
  </si>
  <si>
    <t xml:space="preserve">Состав ткани: полиэфир— 100%, ПУ покрытие. Плотность ткани: 120 г/м2                                        Утеплитель: синтепон, 100 г/м2, 2 слоя.                                                                                                                 Брюки прямые с притачной утепляющей подкладкой, застежкой на молнию, поясом с эластичной резинкой. По низу бокового шва брюк расположены молнии для удобства надевания обуви. Карманы: прорезные вертикальные на молнии. Усилительные накладки: в области коленей, по низу на внутренней части.
Цвет: черный. Соответствие стандартам: ТР ТС 019/2011, ГОСТ 12.4.280-2014 п. 5.4.2.1, п.5.4.2.7 Размерная сетка будет предоставлена при подаче ежемесячной заявки.
</t>
  </si>
  <si>
    <t xml:space="preserve">Соответствие стандартам: ТР ТС 019/2011, 12.4.281-2014 2 класс.
Материал: полиэфир – 100%, 160 г/м²
Застежка: на пуговицах
Карманы: накладные по бокам, карман для пропуска на груди.
Цвет: флуоресцентный оранжевый Технические требования к средствам индивидуальной защиты по СТО 8.3-2015г. Размерная сетка будет представлена при подаче ежеквартальной заявки.
</t>
  </si>
  <si>
    <t xml:space="preserve">Легкий флисовый жилет с карманами на молниях.
Преимущества:
- Можно носить как на одну, так и вывернув на другую сторону.
Материал: полиамид — 100% с мембраной WindProof
Подкладка: полиэстер — 100% (флис)
Утеплитель: синтепон, 100% полиэфир
Застежка: на двухсторонней молнии
Карманы: боковые, нагрудный на молнии
Цвет: темно-синий с голубым
</t>
  </si>
  <si>
    <t>Головной убор с жестким козырьком, цвет черный. Ткань смесовая. Размерная сетка будет предоставлена при подаче ежемесячной заявки</t>
  </si>
  <si>
    <t xml:space="preserve">Комплектация: куртка, брюки с бретелями, съемный утепленный капюшон, съемная утепляющая подстежка. сварочный класс 3. Утеплитель: Холлофайбер, не поддерживающий горение, 150г/м², куртка – 3 слоя, брюки – 2 слоя, ветрозащитная ткань. IV и Особый климатические пояса.
Ткань верха: хлопок -100%, Ткань верха: хлопок -100% , с огнестойкой отделкой, которая не поддерживает горения и тления, гарантирует защиту от ожогов 2-ой и 3-ей степеней.
Плотность ткани: 490 г/м2,
Материал накладок: ткань, состоящая из смеси термостойких волокон с силиконизированным покрытием. Поверхностная плотность ткани 380 г/м² (260 г/м² основа, 120 г/м² силиконизированное покрытие).
Отделки по ткани: МВО, К50, огнестойкая отделка.Устойчивость защитных свойств тканей должны сохраняться на весь срок эксплуатации одежды (200 стирок). 
Отделки по ткани: МВО, К50, огнестойкая отделка, которая не поддерживает горения и тления, гарантирует защиту от ожогов 2-ой и 3-ей степеней.
Световозвращающая лента: по низу передних и задних половинок брюк.
Воротник: стойка с огнестойкой текстильной застежкой
Застежка на куртке: потайная, правосторонняя
Вентиляционные отверстия: под кокеткой, в области пройм, в шаговом шве.
Цвет: черный с зеленым
Соответствие стандартам: ТР ТС 019/2011, ГОСТ 12.4.250-2013, 12.4.297-2013, 12.4.280-2014 Размерная сетка будет предоставлена при подаче ежемесячной заявки.
</t>
  </si>
  <si>
    <t xml:space="preserve">Костюм мужской состоит из куртки и брюк, предназначен для защиты от повышенных температур, сварочный класс 3
Ткань верха: хлопок -100% , с огнестойкой отделкой, которая не поддерживает горения и тления, гарантирует защиту от ожогов 2-ой и 3-ей степеней.
Плотность ткани: 490 г/м2,
Материал накладок: ткань, состоящая из смеси термостойких волокон Panox и Параарамид с силиконизированным покрытием. Поверхностная плотность ткани 380 г/м² (260 г/м² основа, 120 г/м² силиконизированное покрытие).
Отделки по ткани: МВО, К50, огнестойкая отделка.Устойчивость защитных свойств тканей должны сохраняться на весь срок эксплуатации одежды (200 стирок). 
Световозвращающая лента: по низу передних и задних половинок брюк.
Комплектация костюма: куртка/брюки с бретелями.
Воротник: стойка с огнестойкой текстильной застежкой
Застежка на куртке: потайная, правосторонняя
Вентиляционные отверстия: под кокеткой, в области пройм, в шаговом шве.
Цвет: черный с зеленым
Соответствие стандартам: ТР ТС 019/2011, ГОСТ 12.4.250-2013 Размерная сетка будет предоставлена при подаче ежемесячной заявки.
</t>
  </si>
  <si>
    <t xml:space="preserve">Костюм мужской состоит из куртки и брюк.
  Куртка прямая с центральной правосторонней потайной застежкой на петли и пуговицы, защитными накладками.
  Полочка с накладкой, переходящей по боковому шву на спинку.  На полочках внутренние накладные карманы, правый карман с текстильной застёжкой.
  Спинка с кокеткой. Кокетка с накладкой, переходящей на полочки. В шве притачивания кокетки вентиляционные отверстия. 
  Рукав втачной, двушовный из частей: верхней и нижней. Верхняя часть с защитной накладкой по всей площади детали, нижняя часть с внутренним усилителем ниже линии локтя. 
По низу нижней части хлястик с текстильной застёжкой, для регулирования ширины рукава.
В подгибке низа рукава внутренний напульсник, стянутый эластичной лентой.
  Воротник отложной с прямыми концами. Конец воротника с хлястиком с застежкой на петлю и пуговицу.
В области подмышечных впадин на полочках и нижних частях рукавов вентиляционные отверстия прорезные обмётанные петли.
    Брюки с притачными поясами: передним и задним, застёжкой в среднем шве передних половинок на тесьму "молния", шлёвками, защитными накладками, пристегивающимися бретелями. 
  Передние половинки брюк с накладками от боковых застёжек до низа, с переходом на задние половинки в области боковых швов. Накладка передней половинки из двух частей: верхней и нижней. В шве стачивания верхней и нижней частей накладки отверстие для амортизационной прокладки.
  Задние половинки с вытачками по линии талии, внутренними карманами в боковых швах, входящими верхними срезами в задний пояс, защитными накладками вдоль шаговых швов и низа брюк. 
В вершинах шаговых швов передних и задних половинок брюк вентиляционные отверстия 
в виде прорезных обмётанных петель. Пояс задний с застёжкой спереди на две петли и пуговицу, пуговицами в области боковых швов для пристегивания на петли концов пояса передних половинок. С лицевой стороны на переднем и заднем поясах пуговицы для пристегивания бретелей.
  Бретели с внутренней эластичной лентой и держателем с петлями со стороны задних половинок и прорезными петлями на концах со стороны передних половинок 
Детали из ткани верха отделочного цвета: кокетка спинки.
Соответствует:
ТР ТС 019/2011
ГОСТ 12.4.250-2013 
Технические характеристики
Ткань: парусина, лен – 55%, хлопок – 45%, 535 г/м², огнестойкая пропитка, спилок – 100%
Цвет: черный с серым
</t>
  </si>
  <si>
    <t xml:space="preserve">Область применения: Костюмы мужские для защиты от общих производственных загрязнений и механических воздействий                                                                                                                        Комплектация: куртка и брюки.                                                                                                                     Состав ткани: полиэфир – 67%, хлопок – 33%.
Плотность ткани: 245 г/м2
Отделка ткани: масловодоотталкивающая (МВО)
Куртка с центральной застёжкой на 5 кнопок, отложным воротником. Карманы: на средней части полочки накладной карман с клапаном с текстильной застежкой, на нижней - накладной карман с наклонной линией входа, на верхней части левого рукава - накладной с клапаном с текстильной застёжкой. По низу средней части спинки кулиска, стянутая эластичным шнуром. Рукава с притачными манжетами с застёжкой на кнопки. Под проймами вентиляционные отверстия — прорезные обметанные петли. Брюки прямые с застежкой на молнию, притачным поясом с застежкой на кнопку, эластичной лентой в области боковых швов. Карманы: боковые с наклонной линией входа, на задних половинках - накладные с клапанами с текстильной застежкой. Логотип АО "Челябинскгоргаз". Цвет: темно-синий с серой отделкой и оранжевым кантом.  Соответствие стандартам: ТР ТС 019/2011. ГОСТ 12.4.280-2014 Размерная сетка будет предоставлена при подаче ежемесячной заявки.
</t>
  </si>
  <si>
    <t xml:space="preserve">Костюм состоит из куртки с капюшоном и полукомбинезона.
1) Куртка прямая с притачной утепляющей подкладкой, с пристегивающимся капюшоном, центральной 
застежкой на тесьму "молния", закрытую планкой с застежкой на кнопки, кулиской по низу.
Полочка с кокеткой, вставкой, центральной и боковой частями, нижним карманом в шве притачивания 
боковой части и верхним карманом в шве притачивания центральной части левой полочки. Верхний и нижние карманы в швах с фигурной листочкой. Верхний карман с застежкой на тесьму "молния".
Спинка с кокеткой, вставкой, боковыми частями, кулиской по линии талии с эластичной лентой.
Рукав комбинированного покроя, цельновыкроенный с кокетками полочек и спинки в верхней части рукава и втачной в нижней, с верхней передней и верхней задней частями.
Воротник-стойка. В шве втачивания воротника тесьма "молния" для пристегивания капюшона закрытая фигурной планкой. 
Капюшон с притачной утепляющей подкладкой, состоит из боковых и средней частей. По лицевому вырезу кулиска с эластичным шнуром и фиксаторами. Петли шнура выводятся по низу через люверсы. Для регулирования объема на средней части капюшона кулиска с эластичным шнуром и фиксатором. Петля шнура выводится через люверсы. На концах капюшона кнопки для пристегивания к внешней стойки воротника. По низу капюшона тесьма "молния".
Кулиска по низу с эластичным шнуром и фиксаторами. Петли шнура выводятся на подгибке низа через люверсы в области боковых швов и крепятся петлями из эластичного шнура в боковых швах.
Притачная утепляющая подкладка с внутренним накладным карманом на левой полочке, рукавами реглан с трикотажными напульсниками.
Куртка с деталями из ткани верха отделочного цвета. 
Световозвращающая лента: на кокетках полочек и спинки, спинке, листочке верхнего кармана по наметке на лекалах. Световозвращающий кант: в швах притачивания кокеток полочек и спинки, средней части капюшона.
Ткань:  Тинсулейт  - 100%, 155 г/м², ПУ мембранным покрытием, НМВО, К20.
Утеплитель: Холлофайбер, 150 г/м², куртка - 3 слоя.III климатический пояс
Застежка: на молнии
Капюшон: с козырьком, утепленный, съемный
Защитные элементы: ветрозащитные планки, ветрозащитная юбка. Светоотражающие полосы.
Регулировки по ширине: по линии талии, низу изделия и рукавов, капюшону. Соответствие стандартам: ТР ТС 019/2011, ГОСТ 12.4.280-2014.
Цвет: синий с оранжевым.  Размерная сетка будет предоставлена при подаче ежемесячной заявки.
2) Полукомбинезон с притачной утепляющей подкладкой, центральной застежкой на тесьму "молния", закрытую планкой с фигурной вставкой и застежкой на кнопку, разрезами по низу боковых швов с застежкой на закрытую тесьму  "молния", пуфтой, поясом, бретелями.  Перед лифа с боковой частью. 
Спинка со средним швом, состоит из верхних и нижних частей.
Передние половинки состоят из отрезных бочков, переходящих на задние половинки, верхних и нижних частей с наколенниками. В шве притачивания бочка к верхней части  карман с застежкой на тесьму "молния". Вход в карман закрыт клапаном, цельновыкроенным  с бочком. Вход в карман закрыт клапаном, настрочным по верхней и внутренней боковой сторонам, внешний боковой срез клапана входит в боковой шов. Наколенники с вытачками  по шаговым швам.
Задние половинки состоят из верхних и нижних частей.
Пояс со шлевками и эластичной лентой со стороны спинки.
Бретели с застежками "карабин" со стороны переда лифа и вставками из эластичной ленты со стороны спинки.
Полукомбинезон с деталями из ткани верха отделочного цвета.
Световозвращающая лента: по низу передних и задних половинок.
Ткань: микроволокно - 100%, 155 г/м², ПУ мембранным покрытием, НМВО, К20.
Утеплитель: Холлофайбер, 150 г/м², брюки - 2 слоя. III климатический пояс
Застежка: на молнии
Капюшон: с козырьком, утепленный, съемный
Защитные элементы: ветрозащитные планки, ветрозащитная юбка, клапаны на брюках
Регулировки по ширине: по линии талии, низу изделия и рукавов, поясу брюк, капюшону. Соответствие стандартам: ТР ТС 019/2011, ГОСТ 12.4.280-2014
Цвет: синий с оранжевым. Размерная сетка будет предоставлена при подаче ежемесячной заявки.
</t>
  </si>
  <si>
    <t xml:space="preserve">Описание: Костюм состоит из куртки с капюшоном и полукомбинезона.
1) Куртка прямая с притачной утепляющей подкладкой, с пристегивающимся капюшоном, центральной 
застежкой на тесьму "молния", закрытую планкой с застежкой на кнопки, кулиской по низу.
Полочка с кокеткой, вставкой, центральной и боковой частями, нижним карманом в шве притачивания 
боковой части и верхним карманом в шве притачивания центральной части левой полочки. Верхний и нижние карманы в швах с фигурной листочкой. Верхний карман с застежкой на тесьму "молния".
Спинка с кокеткой, вставкой, боковыми частями, кулиской по линии талии с эластичной лентой.
Рукав комбинированного покроя, цельновыкроенный с кокетками полочек и спинки в верхней части рукава и втачной в нижней, с верхней передней и верхней задней частями.
Воротник-стойка. В шве втачивания воротника тесьма "молния" для пристегивания капюшона закрытая фигурной планкой. 
Капюшон с притачной утепляющей подкладкой, состоит из боковых и средней частей. По лицевому вырезу кулиска с эластичным шнуром и фиксаторами. Петли шнура выводятся по низу через люверсы. Для регулирования объема на средней части капюшона кулиска с эластичным шнуром и фиксатором. Петля шнура выводится через люверсы. На концах капюшона кнопки для пристегивания к внешней стойки воротника. По низу капюшона тесьма "молния".
Кулиска по низу с эластичным шнуром и фиксаторами. Петли шнура выводятся на подгибке низа через люверсы в области боковых швов и крепятся петлями из эластичного шнура в боковых швах.
Притачная утепляющая подкладка с внутренним накладным карманом на левой полочке, рукавами реглан с трикотажными напульсниками.
Куртка с деталями из ткани верха отделочного цвета. 
Световозвращающая лента: на кокетках полочек и спинки, спинке, листочке верхнего кармана по наметке на лекалах. Световозвращающий кант: в швах притачивания кокеток полочек и спинки, средней части капюшона.
Ткань:  микроволокно  - 100%, 155 г/м², ПУ мембранным покрытием, НМВО, К20.
Утеплитель: Холлофайбер, 150 г/м², куртка - 3 слоя.III климатический пояс
Застежка: на молнии
Капюшон: с козырьком, утепленный, съемный
Защитные элементы: ветрозащитные планки, ветрозащитная юбка. Светоотражающие полосы.
Регулировки по ширине: по линии талии, низу изделия и рукавов, капюшону. Соответствие стандартам: ТР ТС 019/2011, ГОСТ 12.4.280-2014.
Цвет: синий с оранжевым.  Размерная сетка будет предоставлена при подаче ежемесячной заявки.
2) Полукомбинезон с притачной утепляющей подкладкой, центральной застежкой на тесьму "молния", закрытую планкой с фигурной вставкой и застежкой на кнопку, разрезами по низу боковых швов с застежкой на закрытую тесьму «молния", пуфтой, поясом, бретелями.  Перед лифа с боковой частью. 
Спинка со средним швом, состоит из верхних и нижних частей.
Передние половинки состоят из отрезных бочков, переходящих на задние половинки, верхних и нижних частей с наколенниками. В шве притачивания бочка к верхней части карман с застежкой на тесьму "молния". Вход в карман закрыт клапаном, цельно выкроенным с бочком. Вход в карман закрыт клапаном, настрочным по верхней и внутренней боковой сторонам, внешний боковой срез клапана входит в боковой шов. Наколенники с вытачками по шаговым швам.
Задние половинки состоят из верхних и нижних частей.
Пояс со шлевками и эластичной лентой со стороны спинки.
Бретели с застежками "карабин" со стороны переда лифа и вставками из эластичной ленты со стороны спинки.
Полукомбинезон с деталями из ткани верха отделочного цвета.
Световозвращающая лента: по низу передних и задних половинок.
Ткань:  микроволокно  - 100%, 155 г/м², ПУ мембранным покрытием, НМВО, К20.
Утеплитель: Холлофайбер, 150 г/м², брюки - 2 слоя. III климатический пояс
Застежка: на молнии
Капюшон: с козырьком, утепленный, съемный
Защитные элементы: ветрозащитные планки, ветрозащитная юбка, клапаны на брюках
Регулировки по ширине: по линии талии, низу изделия и рукавов, поясу брюк, капюшону. Соответствие стандартам: ТР ТС 019/2011, ГОСТ 12.4.280-2014
Цвет: синий с оранжевым. Размерная сетка будет предоставлена при подаче ежемесячной заявки.
</t>
  </si>
  <si>
    <t xml:space="preserve">Костюм синий
Комплектация: куртка, брюки
Ткань: джинсовая
Состав: хлопок - 100%, плотность 340 г/м²
Застежка: на пуговицах
Воротник: отложной
Карманы: нагрудные карманы с клапанами, карманы в швах; на брюках - боковые и задние карманы
Цвет: синий
</t>
  </si>
  <si>
    <t xml:space="preserve">Комплектация: куртка и брюки.                                                                                                                       Ткань: смесовая                                                                                                                                                  Состав ткани: полиэфир - 50%, хлопок — 50%                                                                                                Плотность ткани: 215 г/м²                                                                                                                             Отделка ткани: водоотталкивающая (ВО)                                                                                                     Куртка укороченная с притачным поясом, отложным воротником, центральной застёжкой на тесьму "молния". Карманы: накладные нижние и верхние с клапанами. Пояс с застёжкой на концах на кнопку, эластичной лентой в области боковых швов.  Брюки прямые с застёжкой в среднем шве передних половинок на тесьму "молния", притачным поясом.  Пояс брюк с эластичной лентой в области боковых швов, шлёвками. Цвет: черный. Логотип АО "Челябинскгоргаз". Соответствие стандартам: ТР ТС 019/2011. ГОСТ 12.4.280-2014. Размерная сетка будет предоставлена при подаче ежемесячной заявки.     </t>
  </si>
  <si>
    <t xml:space="preserve">Костюм мужской состоит из куртки и брюк, предназначен для защиты от повышенных температур, сварочный класс 3
Ткань верха: хлопок -100%, с огнестойкой отделкой, которая не поддерживает горения и тления, гарантирует защиту от ожогов 2-ой и 3-ей степеней.
Плотность ткани: 490 г/м2,
Материал накладок: ткань, состоящая из смеси термостойких волокон с силиконизированным покрытием. Поверхностная плотность ткани 380 г/м² (260 г/м² основа, 120 г/м² силиконизированное покрытие).
Отделки по ткани: МВО, К50, огнестойкая отделка.Устойчивость защитных свойств тканей должны сохраняться на весь срок эксплуатации одежды (200 стирок). 
Световозвращающая лента: по низу передних и задних половинок брюк.
Комплектация костюма: куртка/брюки с бретелями.
Воротник: стойка с огнестойкой текстильной застежкой
Застежка на куртке: потайная, правосторонняя
Вентиляционные отверстия: под кокеткой, в области пройм, в шаговом шве.
Цвет: черный с зеленым
Соответствие стандартам: ТР ТС 019/2011, ГОСТ 12.4.250-2013 Размерная сетка будет предоставлена при подаче ежемесячной заявки.
</t>
  </si>
  <si>
    <t xml:space="preserve">Куртка утепленная черная
Ткань верха: нейлон – 100%, 120 г/м², ПУ-покрытие.
Утеплитель: Тинсулейт, 150 г/м², 2 слоя
Капюшон: съемный, на молнии, с отстегивающейся опушкой, с регулировкой по лицевому вырезу и глубине
Защитные элементы: ветрозащитный клапан, внутренняя ветрозащитная юбка.
Карманы: прорезной на молнии, с вертикальным входом, нижние накладные объемные с клапанами, два кармана на молнии
Вентиляционные прорези: в области пройм
Цвет: черный
</t>
  </si>
  <si>
    <t>Ткань: смесовая                                                                                                                                                 Состав ткани: полиэфир-50%, хлопок-50%                                                                                                 Плотность ткани: 215 г/м²                                                                                                                                    Отделка ткани: водоотталкивающая (ВО)                                                                                             Утеплитель: синтепон, 100 г/м², 3 слоя.  Утепляющая подкладка отстегивается.                                     Воротник: со съемным искусственным мехом. Капюшон: съемный, утепленный.  Защитные элементы: ветрозащитная планка, трикотажные напульсники. Регулировка по ширине: по талии и низу. Карманы: с клапанами. Цвет: черный. Логотип АО "Челябинскгоргаз".                                        Соответствие стандартам: ТР ТС 019/2011, ГОСТ 12.4.280-2014 п.5.3.10, п.5.4.2.1, п.5.4.2.7; ГОСТ 11209-2014 п.5.9 табл. 3 п/п6.7.</t>
  </si>
  <si>
    <t>Состав: 70% шерсть, 27% хлопок, 3% эластан</t>
  </si>
  <si>
    <t>Защита  от влаги. Ткань: полиэфир — 100%, ПВХ покрытие. Толщина ткани: 0,18 мм. Водоупорность, Па: не менее 1800. Разрывная нагрузка, Н: не менее 400. Разрывная нагрузка настрочного проклеенного шва, Н: не менее 250. Плащ прямого силуэта с рукавами "реглан", втачным капюшоном, с застежкой до верха на 5 кнопок. По низу рукава ширина регулируется кнопкой. Вентиляционные отверстия: в области пройм, сетка под отлетной кокеткой. Капюшон по лицевому срезу стягивается шнуром, убирается в карман воротника. Карманы: накладные с клапанами. Все швы проклеены с внутренней стороны. Цвет: синий. Соответствие стандартам: ТР ТС 019/2011. Размерная сетка будет предоставлена при подаче ежемесячной заявки.</t>
  </si>
  <si>
    <t>Трикотажное полотно с утеплителем Тинсулейт, цвет черный</t>
  </si>
  <si>
    <t xml:space="preserve">Подшлемник мужской, защита от искр и брызг расплавленного металла, к комплекту для защиты от повышенных температур (теплового излучения, конвективной теплоты, кратковременного воздействия открытого пламени), искр, брызг расплавленного металла, общих производственных загрязнений и механических воздействий (истирания).
ГОСТ 12.4.250-2019 – Тр, 3 класс
ГОСТ Р 12.4.297-2013 – Ти, Тт, То,
ГОСТ ISO 11612-2014 - А1, В1, С1
ГОСТ 12.4.280-2014 – Ми, З.
Ткань: хлопок – 100%, 490 г/м²,  МВО, К60, 
Цвет: черный с зеленым
Размер: 56, 57, 58, 59, 60
</t>
  </si>
  <si>
    <t xml:space="preserve">Сорочка с длинным рукавом голубая
Ткань: сорочечная рип-стоп
Состав: 65% ПЭФ, 35% вискоза, 145 гр/м.кв.
Карманы: накладные нагрудные с клапанами
Воротник: отложной на стойке
Рукав: длинный с манжетой на пуговице
Регулировка по ширине: притачной пояс с регулировкой на эластичной ленте по бокам
Цвет: голубой
Для сотрудников частных охранных предприятий и служб безопасности.
Размерная сетка будет предоставлена при подаче ежемесячной заявки.
</t>
  </si>
  <si>
    <t xml:space="preserve">Фартук пвх уплотненный 45W белый
Защита от брызг кислот и щелочей концентрации до 80%, продуктов нефтепереработки, масел, жиров, лаков и красок на их основе.
Материал: поливинилхлорид (ПВХ) - 100%, толщина 0,508 мм
Застежка: завязки
Усилительные накладки: места крепления завязок усилены
Размер: 84 х 112 см
Цвет: белый
</t>
  </si>
  <si>
    <t>халаты для защиты от общепроизводственных загрязнений и механических воздействий для женщин. Ткань: смесовая, полиэфир-50%, хлопок-50%. Плотность ткани: 240 г/м2. Отделка ткани: водоотталкиваюшая (ВО). Застежка: центральная, на 5 кнопок. Воротник: отложной. Карманы: нижние накладные.  Цвет: темно-синий. Соответствие стандартам: ТР ТС 019/2011, 12.4.280-2014 Размерная сетка будет предоставлена при подаче ежемесячной заявки.</t>
  </si>
  <si>
    <t>Фартук брезентовый с нагрудником ОПЗ</t>
  </si>
  <si>
    <t xml:space="preserve">Фартук с широким набором защитных свойств:
К80 (от растворов с массовой долей кислот до 80%)
Щ50 (от растворов щелочей концентрации до 50%)
Нж (от нефти, нефтепродуктов, масел и жиров)
Вн (для защиты от воды)
Материал: ткань с ПВХ покрытием, плотность 480 гр/м².
Размер: Длина фартука 120 см, ширина по низу 97 см.
Цвет: оливковый
</t>
  </si>
  <si>
    <t>Ткань: ТС-208, хлопок 35%, полиэфир 65%. 120 гр/м2. Застежка на пуговицах. Приталенный силуэт. Горловина с V-образным вырезом. Застежка на пуговицах. Карманы накладные с розовой отделкой. Рукав 3/4. Цвет белый.  Соответствие стандартам ТР ТС 019/2011. 12.4.280-2014 Размерная сетка будет предоставлена при подаче ежемесячной заявки.</t>
  </si>
  <si>
    <t>Материал: искусственный мех. Цвет: черный. Соответствие стандартам: ТР ТС 019/2011 Размерная сетка будет предоставлена при подаче ежемесячной заявки.</t>
  </si>
  <si>
    <t xml:space="preserve">Костюм состоит из куртки с капюшоном и полукомбинезона. 
Куртка прямая с притачной утепляющей подкладкой, с рукавами комбинированного покроя, притачным капюшоном, центральной застежкой на тесьму "молния", закрытую планкой с текстильной застежкой и двумя  кнопками - верхней и нижней, планкой под молнию в подбородочной части, кулисками по линии талии и низу. Полочка состоит из кокетки, центральной, верхней и нижней частей. Кокетка полочки цельновыкроенная по плечевому шву с кокеткой спинки и по шву втачивания рукава с верхней частью рукава. На верхней части левой полочки накладной карман с клапаном с текстильной застежкой (под рацию). Карман с односторонней складкой, с эластичной лентой, концы которой закреплены под текстильной застежкой на кармане. Верхний срез клапана кармана входит в шов притачивания кокетки. На нижней части полочки прорезной карман с застежкой на тесьму "молния" и клапаном. Верхние срезы клапана входят в шов притачивания нижней части полочки, боковые срезы в шов притачивания центральной части и боковой шов соответственно.  
Спинка с кокеткой состоит из верхней и нижней частей. Кокетка со средним швом. Рукав комбинированный: втачной в нижней части и цельновыкроенный в верхней, состоит из верхней передней, передней, верхней задней, задней, нижней задней частей с притачными манжетами. Манжета состоит из двух частей, нижняя часть с эластичной лентой, верхняя с хлястиком с текстильной застежкой.  Капюшон притачной, с притачной утепляющей подкладкой, состоит из верхней, нижней частей и козырька. В шве стачивания подкладки капюшона с обтачкой лицевого выреза - кулиска с эластичным шнуром, концы которого продеты через отверстия - люверсы со стороны обтачки и петли с лицевой стороны капюшона, с фиксаторами на концах шнура. На нижней части капюшона хлястик с текстильной застежкой. Кулиска по линии талии с эластичным шнуром, фиксаторами и наконечниками. Концы шнура выведены через люверсы на подборте. Кулиска по низу с эластичным шнуром и фиксаторами. Петли шнура выведены через люверсы в области боковых швов. 
Притачная подкладка  с прорезными карманами в "рамку" на полочках с застежкой на тесьму"молния". В нижней части подкладки куртки баска, с застежкой на концах на кнопки. Низ баски стянут эластичной лентой.   
Полукомбинезон на притачной утепляющей подкладке, с отрезным передом лифа и передним поясом, застежками по боковым швам на тесьму "молния", закрытую планками с текстильной застежкой, усилительными накладками по низу шаговых швов, бретелями. Перед лифа с двойным накладным карманом: верхним и нижним. Верхний карман для инструментов пятисекционный, нижний карман с прорезным входом с застежкой на тесьму "молния".
Передние половинки с прорезными наклонными карманами с застежкой на тесьму "молния", закрытыми накладными фигурными клапанами, наколенниками. Передний пояс со шлевками, застежкой по концам на кнопки. Наколенники и передние половинки в области колена с вытачками по боковым и шаговым швам. 
Задние половинки цельновыкроенные со спинкой, с накладками в области  среднего шва, кулиской по линии талии, стянутой двумя рядами эластичной ленты. На спинке по среднему шву на уровне кулиски шлевка. 
Бретели с застежками "карабин" со стороны переда лифа. Бретели и держатели застежек "карабин" из эластичной ленты.  
Притачная подкладка с напульсниками. Низ напульсников стянут эластичной лентой. Концы напульсника с текстильной застежкой со стороны боковых швов. 
Световозвращающая лента: на полочках, спинке, рукавах , по низу передних и задних половинок полукомбинезона. 
Костюм с деталями из ткани верха отделочного цвета. 
Технические характеристики:
Ткань верха: полиэфир — 67%, хлопок — 33%, 245 г/м2, МВО, К50
Утеплитель: Холлофайбер, 150 г/м2, 3 слоя (куртка), 2 слоя (полукомбинезон)
Цвет: синий с черным
Соответствует ТР ТС 019/2011, 3-4 класс защиты. (IV и особый климатический пояс) Размерная сетка будет предоставлена при подаче ежемесячной заявки
</t>
  </si>
  <si>
    <t>668,80</t>
  </si>
  <si>
    <t>900,90</t>
  </si>
  <si>
    <t>1508,93</t>
  </si>
  <si>
    <t>530,20</t>
  </si>
  <si>
    <t>2211,00</t>
  </si>
  <si>
    <t>399,30</t>
  </si>
  <si>
    <t>13800,60</t>
  </si>
  <si>
    <t>10560,00</t>
  </si>
  <si>
    <t>3876,40</t>
  </si>
  <si>
    <t>3231,80</t>
  </si>
  <si>
    <t>2887,50</t>
  </si>
  <si>
    <t>3250,00</t>
  </si>
  <si>
    <t>2577,30</t>
  </si>
  <si>
    <t>1815,00</t>
  </si>
  <si>
    <t>5979,69</t>
  </si>
  <si>
    <t>2613,60</t>
  </si>
  <si>
    <t>159,50</t>
  </si>
  <si>
    <t>777,7</t>
  </si>
  <si>
    <t>246,40</t>
  </si>
  <si>
    <t>1630,20</t>
  </si>
  <si>
    <t>1197,90</t>
  </si>
  <si>
    <t>1079,1</t>
  </si>
  <si>
    <t>238,27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</si>
</sst>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indexed="5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indexed="5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0"/>
      </left>
      <right style="thin">
        <color indexed="64"/>
      </right>
      <top style="thin">
        <color indexed="60"/>
      </top>
      <bottom/>
      <diagonal/>
    </border>
    <border>
      <left style="thin">
        <color indexed="60"/>
      </left>
      <right style="thin">
        <color indexed="64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64"/>
      </left>
      <right style="thin">
        <color indexed="60"/>
      </right>
      <top style="thin">
        <color indexed="60"/>
      </top>
      <bottom/>
      <diagonal/>
    </border>
    <border>
      <left style="thin">
        <color indexed="64"/>
      </left>
      <right style="thin">
        <color indexed="60"/>
      </right>
      <top/>
      <bottom style="thin">
        <color indexed="60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 vertical="top" wrapText="1"/>
    </xf>
    <xf numFmtId="0" fontId="3" fillId="2" borderId="1" xfId="1" applyNumberFormat="1" applyFont="1" applyFill="1" applyBorder="1" applyAlignment="1">
      <alignment horizontal="center" vertical="top" wrapText="1"/>
    </xf>
    <xf numFmtId="0" fontId="3" fillId="2" borderId="3" xfId="1" applyNumberFormat="1" applyFont="1" applyFill="1" applyBorder="1" applyAlignment="1">
      <alignment horizontal="center" vertical="top" wrapText="1"/>
    </xf>
    <xf numFmtId="0" fontId="3" fillId="2" borderId="2" xfId="1" applyNumberFormat="1" applyFont="1" applyFill="1" applyBorder="1" applyAlignment="1">
      <alignment horizontal="center" vertical="top" wrapText="1"/>
    </xf>
    <xf numFmtId="0" fontId="3" fillId="2" borderId="6" xfId="1" applyNumberFormat="1" applyFont="1" applyFill="1" applyBorder="1" applyAlignment="1">
      <alignment horizontal="center" vertical="top" wrapText="1"/>
    </xf>
    <xf numFmtId="1" fontId="4" fillId="2" borderId="1" xfId="1" applyNumberFormat="1" applyFont="1" applyFill="1" applyBorder="1" applyAlignment="1">
      <alignment horizontal="right" vertical="top"/>
    </xf>
    <xf numFmtId="0" fontId="4" fillId="4" borderId="1" xfId="1" applyNumberFormat="1" applyFont="1" applyFill="1" applyBorder="1" applyAlignment="1">
      <alignment horizontal="left" vertical="top"/>
    </xf>
    <xf numFmtId="0" fontId="4" fillId="2" borderId="1" xfId="1" applyNumberFormat="1" applyFont="1" applyFill="1" applyBorder="1" applyAlignment="1">
      <alignment horizontal="left" vertical="top"/>
    </xf>
    <xf numFmtId="49" fontId="5" fillId="4" borderId="2" xfId="0" applyNumberFormat="1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right" vertical="top"/>
    </xf>
    <xf numFmtId="2" fontId="4" fillId="3" borderId="3" xfId="1" applyNumberFormat="1" applyFont="1" applyFill="1" applyBorder="1" applyAlignment="1">
      <alignment horizontal="right" vertical="top"/>
    </xf>
    <xf numFmtId="4" fontId="4" fillId="2" borderId="2" xfId="1" applyNumberFormat="1" applyFont="1" applyFill="1" applyBorder="1" applyAlignment="1">
      <alignment horizontal="right" vertical="top"/>
    </xf>
    <xf numFmtId="0" fontId="5" fillId="0" borderId="0" xfId="0" applyFont="1"/>
    <xf numFmtId="0" fontId="4" fillId="2" borderId="4" xfId="1" applyNumberFormat="1" applyFont="1" applyFill="1" applyBorder="1" applyAlignment="1">
      <alignment horizontal="left" vertical="top"/>
    </xf>
    <xf numFmtId="4" fontId="4" fillId="3" borderId="3" xfId="1" applyNumberFormat="1" applyFont="1" applyFill="1" applyBorder="1" applyAlignment="1">
      <alignment horizontal="right" vertical="top"/>
    </xf>
    <xf numFmtId="0" fontId="4" fillId="2" borderId="2" xfId="1" applyNumberFormat="1" applyFont="1" applyFill="1" applyBorder="1" applyAlignment="1">
      <alignment horizontal="left" vertical="top" wrapText="1"/>
    </xf>
    <xf numFmtId="1" fontId="4" fillId="2" borderId="5" xfId="1" applyNumberFormat="1" applyFont="1" applyFill="1" applyBorder="1" applyAlignment="1">
      <alignment horizontal="center" vertical="top"/>
    </xf>
    <xf numFmtId="0" fontId="4" fillId="2" borderId="5" xfId="1" applyNumberFormat="1" applyFont="1" applyFill="1" applyBorder="1" applyAlignment="1">
      <alignment horizontal="center" vertical="top"/>
    </xf>
    <xf numFmtId="164" fontId="4" fillId="2" borderId="5" xfId="1" applyNumberFormat="1" applyFont="1" applyFill="1" applyBorder="1" applyAlignment="1">
      <alignment horizontal="center" vertical="top"/>
    </xf>
    <xf numFmtId="4" fontId="4" fillId="2" borderId="5" xfId="1" applyNumberFormat="1" applyFont="1" applyFill="1" applyBorder="1" applyAlignment="1">
      <alignment horizontal="center" vertical="top"/>
    </xf>
    <xf numFmtId="4" fontId="4" fillId="3" borderId="10" xfId="1" applyNumberFormat="1" applyFont="1" applyFill="1" applyBorder="1" applyAlignment="1">
      <alignment horizontal="center" vertical="top"/>
    </xf>
    <xf numFmtId="4" fontId="4" fillId="2" borderId="8" xfId="1" applyNumberFormat="1" applyFont="1" applyFill="1" applyBorder="1" applyAlignment="1">
      <alignment horizontal="center" vertical="top"/>
    </xf>
    <xf numFmtId="0" fontId="4" fillId="2" borderId="8" xfId="1" applyNumberFormat="1" applyFont="1" applyFill="1" applyBorder="1" applyAlignment="1">
      <alignment horizontal="left" vertical="top" wrapText="1"/>
    </xf>
    <xf numFmtId="0" fontId="4" fillId="2" borderId="13" xfId="1" applyNumberFormat="1" applyFont="1" applyFill="1" applyBorder="1" applyAlignment="1">
      <alignment horizontal="center" vertical="top"/>
    </xf>
    <xf numFmtId="1" fontId="4" fillId="2" borderId="12" xfId="1" applyNumberFormat="1" applyFont="1" applyFill="1" applyBorder="1" applyAlignment="1">
      <alignment horizontal="center" vertical="top"/>
    </xf>
    <xf numFmtId="0" fontId="4" fillId="2" borderId="12" xfId="1" applyNumberFormat="1" applyFont="1" applyFill="1" applyBorder="1" applyAlignment="1">
      <alignment horizontal="center" vertical="top"/>
    </xf>
    <xf numFmtId="164" fontId="4" fillId="2" borderId="12" xfId="1" applyNumberFormat="1" applyFont="1" applyFill="1" applyBorder="1" applyAlignment="1">
      <alignment horizontal="center" vertical="top"/>
    </xf>
    <xf numFmtId="4" fontId="4" fillId="2" borderId="12" xfId="1" applyNumberFormat="1" applyFont="1" applyFill="1" applyBorder="1" applyAlignment="1">
      <alignment horizontal="center" vertical="top"/>
    </xf>
    <xf numFmtId="4" fontId="4" fillId="3" borderId="11" xfId="1" applyNumberFormat="1" applyFont="1" applyFill="1" applyBorder="1" applyAlignment="1">
      <alignment horizontal="center" vertical="top"/>
    </xf>
    <xf numFmtId="4" fontId="4" fillId="2" borderId="9" xfId="1" applyNumberFormat="1" applyFont="1" applyFill="1" applyBorder="1" applyAlignment="1">
      <alignment horizontal="center" vertical="top"/>
    </xf>
    <xf numFmtId="0" fontId="4" fillId="2" borderId="9" xfId="1" applyNumberFormat="1" applyFont="1" applyFill="1" applyBorder="1" applyAlignment="1">
      <alignment horizontal="left" vertical="top" wrapText="1"/>
    </xf>
    <xf numFmtId="0" fontId="4" fillId="2" borderId="14" xfId="1" applyNumberFormat="1" applyFont="1" applyFill="1" applyBorder="1" applyAlignment="1">
      <alignment horizontal="center" vertical="top"/>
    </xf>
    <xf numFmtId="164" fontId="4" fillId="4" borderId="5" xfId="1" applyNumberFormat="1" applyFont="1" applyFill="1" applyBorder="1" applyAlignment="1">
      <alignment horizontal="center" vertical="top"/>
    </xf>
    <xf numFmtId="164" fontId="4" fillId="4" borderId="12" xfId="1" applyNumberFormat="1" applyFont="1" applyFill="1" applyBorder="1" applyAlignment="1">
      <alignment horizontal="center" vertical="top"/>
    </xf>
    <xf numFmtId="0" fontId="4" fillId="4" borderId="2" xfId="1" applyNumberFormat="1" applyFont="1" applyFill="1" applyBorder="1" applyAlignment="1">
      <alignment horizontal="center" vertical="top"/>
    </xf>
    <xf numFmtId="49" fontId="5" fillId="4" borderId="9" xfId="0" applyNumberFormat="1" applyFont="1" applyFill="1" applyBorder="1" applyAlignment="1">
      <alignment horizontal="center" vertical="center" wrapText="1"/>
    </xf>
    <xf numFmtId="0" fontId="4" fillId="2" borderId="2" xfId="1" applyNumberFormat="1" applyFont="1" applyFill="1" applyBorder="1" applyAlignment="1">
      <alignment horizontal="left" vertical="top"/>
    </xf>
    <xf numFmtId="2" fontId="4" fillId="2" borderId="1" xfId="1" applyNumberFormat="1" applyFont="1" applyFill="1" applyBorder="1" applyAlignment="1">
      <alignment horizontal="right" vertical="top"/>
    </xf>
    <xf numFmtId="2" fontId="4" fillId="2" borderId="2" xfId="1" applyNumberFormat="1" applyFont="1" applyFill="1" applyBorder="1" applyAlignment="1">
      <alignment horizontal="right" vertical="top"/>
    </xf>
    <xf numFmtId="0" fontId="4" fillId="2" borderId="2" xfId="1" applyNumberFormat="1" applyFont="1" applyFill="1" applyBorder="1" applyAlignment="1">
      <alignment vertical="top" wrapText="1"/>
    </xf>
    <xf numFmtId="0" fontId="5" fillId="4" borderId="2" xfId="0" applyFont="1" applyFill="1" applyBorder="1" applyAlignment="1">
      <alignment horizontal="left" vertical="center" wrapText="1" shrinkToFit="1"/>
    </xf>
    <xf numFmtId="0" fontId="4" fillId="2" borderId="6" xfId="1" applyNumberFormat="1" applyFont="1" applyFill="1" applyBorder="1" applyAlignment="1">
      <alignment horizontal="left" vertical="top"/>
    </xf>
    <xf numFmtId="0" fontId="4" fillId="4" borderId="0" xfId="1" applyNumberFormat="1" applyFont="1" applyFill="1" applyBorder="1" applyAlignment="1">
      <alignment horizontal="left" vertical="top"/>
    </xf>
    <xf numFmtId="0" fontId="6" fillId="0" borderId="0" xfId="0" applyFont="1" applyAlignment="1">
      <alignment wrapText="1"/>
    </xf>
    <xf numFmtId="0" fontId="7" fillId="2" borderId="1" xfId="1" applyNumberFormat="1" applyFont="1" applyFill="1" applyBorder="1" applyAlignment="1">
      <alignment horizontal="left" vertical="top"/>
    </xf>
    <xf numFmtId="164" fontId="7" fillId="2" borderId="1" xfId="1" applyNumberFormat="1" applyFont="1" applyFill="1" applyBorder="1" applyAlignment="1">
      <alignment horizontal="right" vertical="top"/>
    </xf>
    <xf numFmtId="4" fontId="7" fillId="2" borderId="1" xfId="1" applyNumberFormat="1" applyFont="1" applyFill="1" applyBorder="1" applyAlignment="1">
      <alignment horizontal="right" vertical="top"/>
    </xf>
    <xf numFmtId="0" fontId="7" fillId="2" borderId="3" xfId="1" applyNumberFormat="1" applyFont="1" applyFill="1" applyBorder="1" applyAlignment="1">
      <alignment horizontal="left" vertical="top"/>
    </xf>
    <xf numFmtId="4" fontId="7" fillId="2" borderId="2" xfId="1" applyNumberFormat="1" applyFont="1" applyFill="1" applyBorder="1" applyAlignment="1">
      <alignment horizontal="right" vertical="top"/>
    </xf>
    <xf numFmtId="0" fontId="7" fillId="2" borderId="2" xfId="1" applyNumberFormat="1" applyFont="1" applyFill="1" applyBorder="1" applyAlignment="1">
      <alignment horizontal="left" vertical="top"/>
    </xf>
    <xf numFmtId="0" fontId="7" fillId="2" borderId="7" xfId="1" applyNumberFormat="1" applyFont="1" applyFill="1" applyBorder="1" applyAlignment="1">
      <alignment horizontal="left" vertical="top"/>
    </xf>
    <xf numFmtId="2" fontId="5" fillId="4" borderId="2" xfId="0" applyNumberFormat="1" applyFont="1" applyFill="1" applyBorder="1" applyAlignment="1" applyProtection="1">
      <alignment horizontal="right" vertical="top" wrapText="1" shrinkToFit="1"/>
      <protection locked="0"/>
    </xf>
    <xf numFmtId="2" fontId="5" fillId="4" borderId="2" xfId="0" applyNumberFormat="1" applyFont="1" applyFill="1" applyBorder="1" applyAlignment="1">
      <alignment horizontal="right" vertical="top" wrapText="1"/>
    </xf>
    <xf numFmtId="2" fontId="4" fillId="2" borderId="5" xfId="1" applyNumberFormat="1" applyFont="1" applyFill="1" applyBorder="1" applyAlignment="1">
      <alignment horizontal="right" vertical="top"/>
    </xf>
    <xf numFmtId="2" fontId="4" fillId="2" borderId="12" xfId="1" applyNumberFormat="1" applyFont="1" applyFill="1" applyBorder="1" applyAlignment="1">
      <alignment horizontal="right" vertical="top"/>
    </xf>
    <xf numFmtId="2" fontId="5" fillId="4" borderId="0" xfId="0" applyNumberFormat="1" applyFont="1" applyFill="1" applyAlignment="1">
      <alignment horizontal="right" vertical="top"/>
    </xf>
  </cellXfs>
  <cellStyles count="2">
    <cellStyle name="Обычный" xfId="0" builtinId="0"/>
    <cellStyle name="Обычный_Лист1" xfId="1"/>
  </cellStyles>
  <dxfs count="4"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topLeftCell="A32" zoomScale="115" zoomScaleNormal="115" workbookViewId="0">
      <selection activeCell="F33" sqref="F33"/>
    </sheetView>
  </sheetViews>
  <sheetFormatPr defaultRowHeight="15" x14ac:dyDescent="0.25"/>
  <cols>
    <col min="2" max="2" width="28.5703125" customWidth="1"/>
    <col min="5" max="5" width="14.42578125" customWidth="1"/>
    <col min="6" max="6" width="17.85546875" customWidth="1"/>
    <col min="7" max="7" width="16.28515625" customWidth="1"/>
    <col min="8" max="8" width="13.7109375" customWidth="1"/>
    <col min="9" max="9" width="17.7109375" customWidth="1"/>
    <col min="10" max="10" width="88.28515625" customWidth="1"/>
    <col min="11" max="11" width="23.140625" customWidth="1"/>
  </cols>
  <sheetData>
    <row r="1" spans="1:11" s="1" customFormat="1" ht="36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29</v>
      </c>
      <c r="G1" s="3" t="s">
        <v>30</v>
      </c>
      <c r="H1" s="4" t="s">
        <v>31</v>
      </c>
      <c r="I1" s="5" t="s">
        <v>32</v>
      </c>
      <c r="J1" s="6" t="s">
        <v>5</v>
      </c>
      <c r="K1" s="3" t="s">
        <v>6</v>
      </c>
    </row>
    <row r="2" spans="1:11" ht="69.75" customHeight="1" x14ac:dyDescent="0.25">
      <c r="A2" s="7">
        <v>1</v>
      </c>
      <c r="B2" s="8" t="s">
        <v>8</v>
      </c>
      <c r="C2" s="8" t="s">
        <v>9</v>
      </c>
      <c r="D2" s="9" t="s">
        <v>10</v>
      </c>
      <c r="E2" s="10" t="s">
        <v>36</v>
      </c>
      <c r="F2" s="54" t="s">
        <v>80</v>
      </c>
      <c r="G2" s="11">
        <f>F2*E2</f>
        <v>167200</v>
      </c>
      <c r="H2" s="12">
        <f>F2*1.2</f>
        <v>802.56</v>
      </c>
      <c r="I2" s="13">
        <f>H2*E2</f>
        <v>200640</v>
      </c>
      <c r="J2" s="14" t="s">
        <v>51</v>
      </c>
      <c r="K2" s="15" t="s">
        <v>7</v>
      </c>
    </row>
    <row r="3" spans="1:11" ht="128.25" customHeight="1" x14ac:dyDescent="0.25">
      <c r="A3" s="7">
        <v>2</v>
      </c>
      <c r="B3" s="8" t="s">
        <v>11</v>
      </c>
      <c r="C3" s="8" t="s">
        <v>9</v>
      </c>
      <c r="D3" s="9" t="s">
        <v>10</v>
      </c>
      <c r="E3" s="10" t="s">
        <v>37</v>
      </c>
      <c r="F3" s="54" t="s">
        <v>81</v>
      </c>
      <c r="G3" s="11">
        <v>90090</v>
      </c>
      <c r="H3" s="16">
        <v>1081.08</v>
      </c>
      <c r="I3" s="13">
        <v>108108</v>
      </c>
      <c r="J3" s="17" t="s">
        <v>52</v>
      </c>
      <c r="K3" s="15" t="s">
        <v>7</v>
      </c>
    </row>
    <row r="4" spans="1:11" ht="96" x14ac:dyDescent="0.25">
      <c r="A4" s="7">
        <v>3</v>
      </c>
      <c r="B4" s="8" t="s">
        <v>12</v>
      </c>
      <c r="C4" s="8" t="s">
        <v>13</v>
      </c>
      <c r="D4" s="9" t="s">
        <v>10</v>
      </c>
      <c r="E4" s="10" t="s">
        <v>38</v>
      </c>
      <c r="F4" s="54" t="s">
        <v>82</v>
      </c>
      <c r="G4" s="11">
        <v>7544.65</v>
      </c>
      <c r="H4" s="16">
        <v>1810.72</v>
      </c>
      <c r="I4" s="13">
        <v>9053.58</v>
      </c>
      <c r="J4" s="17" t="s">
        <v>53</v>
      </c>
      <c r="K4" s="15" t="s">
        <v>7</v>
      </c>
    </row>
    <row r="5" spans="1:11" ht="84" x14ac:dyDescent="0.25">
      <c r="A5" s="7">
        <v>4</v>
      </c>
      <c r="B5" s="8" t="s">
        <v>14</v>
      </c>
      <c r="C5" s="8" t="s">
        <v>13</v>
      </c>
      <c r="D5" s="9" t="s">
        <v>10</v>
      </c>
      <c r="E5" s="10" t="s">
        <v>39</v>
      </c>
      <c r="F5" s="54" t="s">
        <v>83</v>
      </c>
      <c r="G5" s="11">
        <v>79530</v>
      </c>
      <c r="H5" s="12">
        <v>636.24</v>
      </c>
      <c r="I5" s="13">
        <v>95436</v>
      </c>
      <c r="J5" s="17" t="s">
        <v>54</v>
      </c>
      <c r="K5" s="15" t="s">
        <v>7</v>
      </c>
    </row>
    <row r="6" spans="1:11" ht="120" x14ac:dyDescent="0.25">
      <c r="A6" s="7">
        <v>5</v>
      </c>
      <c r="B6" s="8" t="s">
        <v>15</v>
      </c>
      <c r="C6" s="8" t="s">
        <v>13</v>
      </c>
      <c r="D6" s="9" t="s">
        <v>10</v>
      </c>
      <c r="E6" s="10" t="s">
        <v>40</v>
      </c>
      <c r="F6" s="54" t="s">
        <v>84</v>
      </c>
      <c r="G6" s="11">
        <v>2211</v>
      </c>
      <c r="H6" s="16">
        <v>2653.2</v>
      </c>
      <c r="I6" s="13">
        <v>2653.2</v>
      </c>
      <c r="J6" s="17" t="s">
        <v>55</v>
      </c>
      <c r="K6" s="15" t="s">
        <v>7</v>
      </c>
    </row>
    <row r="7" spans="1:11" ht="24" x14ac:dyDescent="0.25">
      <c r="A7" s="7">
        <v>6</v>
      </c>
      <c r="B7" s="8" t="s">
        <v>16</v>
      </c>
      <c r="C7" s="8" t="s">
        <v>13</v>
      </c>
      <c r="D7" s="9" t="s">
        <v>10</v>
      </c>
      <c r="E7" s="10" t="s">
        <v>41</v>
      </c>
      <c r="F7" s="54" t="s">
        <v>85</v>
      </c>
      <c r="G7" s="11">
        <v>3993</v>
      </c>
      <c r="H7" s="12">
        <v>479.16</v>
      </c>
      <c r="I7" s="13">
        <v>4791.6000000000004</v>
      </c>
      <c r="J7" s="17" t="s">
        <v>56</v>
      </c>
      <c r="K7" s="15" t="s">
        <v>7</v>
      </c>
    </row>
    <row r="8" spans="1:11" ht="240" x14ac:dyDescent="0.25">
      <c r="A8" s="7">
        <v>7</v>
      </c>
      <c r="B8" s="8" t="s">
        <v>17</v>
      </c>
      <c r="C8" s="8" t="s">
        <v>9</v>
      </c>
      <c r="D8" s="9" t="s">
        <v>10</v>
      </c>
      <c r="E8" s="10" t="s">
        <v>40</v>
      </c>
      <c r="F8" s="54" t="s">
        <v>86</v>
      </c>
      <c r="G8" s="11">
        <v>13800.6</v>
      </c>
      <c r="H8" s="16">
        <v>16560.72</v>
      </c>
      <c r="I8" s="13">
        <v>16560.72</v>
      </c>
      <c r="J8" s="17" t="s">
        <v>57</v>
      </c>
      <c r="K8" s="15" t="s">
        <v>7</v>
      </c>
    </row>
    <row r="9" spans="1:11" ht="216" x14ac:dyDescent="0.25">
      <c r="A9" s="7">
        <v>8</v>
      </c>
      <c r="B9" s="8" t="s">
        <v>17</v>
      </c>
      <c r="C9" s="8" t="s">
        <v>9</v>
      </c>
      <c r="D9" s="9" t="s">
        <v>10</v>
      </c>
      <c r="E9" s="10" t="s">
        <v>42</v>
      </c>
      <c r="F9" s="54" t="s">
        <v>87</v>
      </c>
      <c r="G9" s="11">
        <v>21120</v>
      </c>
      <c r="H9" s="16">
        <v>12672</v>
      </c>
      <c r="I9" s="13">
        <v>25344</v>
      </c>
      <c r="J9" s="17" t="s">
        <v>58</v>
      </c>
      <c r="K9" s="15" t="s">
        <v>7</v>
      </c>
    </row>
    <row r="10" spans="1:11" ht="409.5" customHeight="1" x14ac:dyDescent="0.25">
      <c r="A10" s="7">
        <v>9</v>
      </c>
      <c r="B10" s="8" t="s">
        <v>17</v>
      </c>
      <c r="C10" s="8" t="s">
        <v>9</v>
      </c>
      <c r="D10" s="9" t="s">
        <v>10</v>
      </c>
      <c r="E10" s="10" t="s">
        <v>38</v>
      </c>
      <c r="F10" s="54" t="s">
        <v>88</v>
      </c>
      <c r="G10" s="11">
        <v>19382</v>
      </c>
      <c r="H10" s="16">
        <v>4651.68</v>
      </c>
      <c r="I10" s="13">
        <v>23258.400000000001</v>
      </c>
      <c r="J10" s="17" t="s">
        <v>59</v>
      </c>
      <c r="K10" s="15" t="s">
        <v>7</v>
      </c>
    </row>
    <row r="11" spans="1:11" ht="194.25" customHeight="1" x14ac:dyDescent="0.25">
      <c r="A11" s="7">
        <v>10</v>
      </c>
      <c r="B11" s="8" t="s">
        <v>17</v>
      </c>
      <c r="C11" s="8" t="s">
        <v>9</v>
      </c>
      <c r="D11" s="9" t="s">
        <v>10</v>
      </c>
      <c r="E11" s="10" t="s">
        <v>43</v>
      </c>
      <c r="F11" s="54" t="s">
        <v>89</v>
      </c>
      <c r="G11" s="11">
        <v>96954</v>
      </c>
      <c r="H11" s="16">
        <v>3878.16</v>
      </c>
      <c r="I11" s="13">
        <v>116344.8</v>
      </c>
      <c r="J11" s="17" t="s">
        <v>60</v>
      </c>
      <c r="K11" s="15" t="s">
        <v>7</v>
      </c>
    </row>
    <row r="12" spans="1:11" ht="409.5" customHeight="1" x14ac:dyDescent="0.25">
      <c r="A12" s="18">
        <v>11</v>
      </c>
      <c r="B12" s="19" t="s">
        <v>20</v>
      </c>
      <c r="C12" s="19" t="s">
        <v>9</v>
      </c>
      <c r="D12" s="19" t="s">
        <v>10</v>
      </c>
      <c r="E12" s="20" t="s">
        <v>44</v>
      </c>
      <c r="F12" s="55">
        <v>8636.1</v>
      </c>
      <c r="G12" s="21">
        <v>43312.5</v>
      </c>
      <c r="H12" s="22">
        <v>3465</v>
      </c>
      <c r="I12" s="23">
        <v>51975</v>
      </c>
      <c r="J12" s="24" t="s">
        <v>61</v>
      </c>
      <c r="K12" s="25" t="s">
        <v>7</v>
      </c>
    </row>
    <row r="13" spans="1:11" ht="236.25" customHeight="1" x14ac:dyDescent="0.25">
      <c r="A13" s="26"/>
      <c r="B13" s="27"/>
      <c r="C13" s="27"/>
      <c r="D13" s="27"/>
      <c r="E13" s="28"/>
      <c r="F13" s="56"/>
      <c r="G13" s="29"/>
      <c r="H13" s="30"/>
      <c r="I13" s="31"/>
      <c r="J13" s="32"/>
      <c r="K13" s="33"/>
    </row>
    <row r="14" spans="1:11" ht="409.5" x14ac:dyDescent="0.25">
      <c r="A14" s="7">
        <v>12</v>
      </c>
      <c r="B14" s="8" t="s">
        <v>17</v>
      </c>
      <c r="C14" s="8" t="s">
        <v>9</v>
      </c>
      <c r="D14" s="9" t="s">
        <v>10</v>
      </c>
      <c r="E14" s="10" t="s">
        <v>45</v>
      </c>
      <c r="F14" s="54" t="s">
        <v>90</v>
      </c>
      <c r="G14" s="11">
        <v>32500</v>
      </c>
      <c r="H14" s="16">
        <v>3900</v>
      </c>
      <c r="I14" s="13">
        <v>39000</v>
      </c>
      <c r="J14" s="17" t="s">
        <v>62</v>
      </c>
      <c r="K14" s="15" t="s">
        <v>7</v>
      </c>
    </row>
    <row r="15" spans="1:11" ht="108" x14ac:dyDescent="0.25">
      <c r="A15" s="7">
        <v>13</v>
      </c>
      <c r="B15" s="8" t="s">
        <v>17</v>
      </c>
      <c r="C15" s="8" t="s">
        <v>9</v>
      </c>
      <c r="D15" s="9" t="s">
        <v>10</v>
      </c>
      <c r="E15" s="10" t="s">
        <v>41</v>
      </c>
      <c r="F15" s="54" t="s">
        <v>91</v>
      </c>
      <c r="G15" s="11">
        <v>46391.4</v>
      </c>
      <c r="H15" s="16">
        <v>3092.76</v>
      </c>
      <c r="I15" s="13">
        <v>55669.68</v>
      </c>
      <c r="J15" s="17" t="s">
        <v>63</v>
      </c>
      <c r="K15" s="15" t="s">
        <v>7</v>
      </c>
    </row>
    <row r="16" spans="1:11" ht="120" x14ac:dyDescent="0.25">
      <c r="A16" s="7">
        <v>14</v>
      </c>
      <c r="B16" s="8" t="s">
        <v>18</v>
      </c>
      <c r="C16" s="8" t="s">
        <v>9</v>
      </c>
      <c r="D16" s="9" t="s">
        <v>10</v>
      </c>
      <c r="E16" s="10" t="s">
        <v>46</v>
      </c>
      <c r="F16" s="54" t="s">
        <v>92</v>
      </c>
      <c r="G16" s="11">
        <v>14520</v>
      </c>
      <c r="H16" s="16">
        <v>2178</v>
      </c>
      <c r="I16" s="13">
        <v>17424</v>
      </c>
      <c r="J16" s="17" t="s">
        <v>64</v>
      </c>
      <c r="K16" s="15" t="s">
        <v>7</v>
      </c>
    </row>
    <row r="17" spans="1:11" ht="409.5" customHeight="1" x14ac:dyDescent="0.25">
      <c r="A17" s="18">
        <v>15</v>
      </c>
      <c r="B17" s="19" t="s">
        <v>19</v>
      </c>
      <c r="C17" s="19" t="s">
        <v>9</v>
      </c>
      <c r="D17" s="19" t="s">
        <v>10</v>
      </c>
      <c r="E17" s="20" t="s">
        <v>47</v>
      </c>
      <c r="F17" s="55" t="s">
        <v>93</v>
      </c>
      <c r="G17" s="21">
        <v>62308.4</v>
      </c>
      <c r="H17" s="22">
        <v>10681.44</v>
      </c>
      <c r="I17" s="23">
        <v>74770.080000000002</v>
      </c>
      <c r="J17" s="24" t="s">
        <v>65</v>
      </c>
      <c r="K17" s="25" t="s">
        <v>7</v>
      </c>
    </row>
    <row r="18" spans="1:11" ht="124.5" customHeight="1" x14ac:dyDescent="0.25">
      <c r="A18" s="26"/>
      <c r="B18" s="27"/>
      <c r="C18" s="27"/>
      <c r="D18" s="27"/>
      <c r="E18" s="28"/>
      <c r="F18" s="56"/>
      <c r="G18" s="29"/>
      <c r="H18" s="30"/>
      <c r="I18" s="31"/>
      <c r="J18" s="32"/>
      <c r="K18" s="33"/>
    </row>
    <row r="19" spans="1:11" ht="409.5" customHeight="1" x14ac:dyDescent="0.25">
      <c r="A19" s="18">
        <v>16</v>
      </c>
      <c r="B19" s="19" t="s">
        <v>21</v>
      </c>
      <c r="C19" s="19" t="s">
        <v>34</v>
      </c>
      <c r="D19" s="19" t="s">
        <v>10</v>
      </c>
      <c r="E19" s="34" t="s">
        <v>48</v>
      </c>
      <c r="F19" s="55" t="s">
        <v>94</v>
      </c>
      <c r="G19" s="21">
        <v>34544.400000000001</v>
      </c>
      <c r="H19" s="22">
        <v>10363.32</v>
      </c>
      <c r="I19" s="23">
        <v>41453.279999999999</v>
      </c>
      <c r="J19" s="24" t="s">
        <v>66</v>
      </c>
      <c r="K19" s="25" t="s">
        <v>7</v>
      </c>
    </row>
    <row r="20" spans="1:11" ht="228.75" customHeight="1" x14ac:dyDescent="0.25">
      <c r="A20" s="26"/>
      <c r="B20" s="27"/>
      <c r="C20" s="27"/>
      <c r="D20" s="27"/>
      <c r="E20" s="35"/>
      <c r="F20" s="56"/>
      <c r="G20" s="29"/>
      <c r="H20" s="30"/>
      <c r="I20" s="31"/>
      <c r="J20" s="32"/>
      <c r="K20" s="33"/>
    </row>
    <row r="21" spans="1:11" ht="96" x14ac:dyDescent="0.25">
      <c r="A21" s="7">
        <v>17</v>
      </c>
      <c r="B21" s="8" t="s">
        <v>21</v>
      </c>
      <c r="C21" s="36" t="s">
        <v>34</v>
      </c>
      <c r="D21" s="9" t="s">
        <v>10</v>
      </c>
      <c r="E21" s="37" t="s">
        <v>38</v>
      </c>
      <c r="F21" s="54" t="s">
        <v>95</v>
      </c>
      <c r="G21" s="11">
        <v>71756.28</v>
      </c>
      <c r="H21" s="16">
        <v>7175.63</v>
      </c>
      <c r="I21" s="13">
        <v>86107.54</v>
      </c>
      <c r="J21" s="17" t="s">
        <v>67</v>
      </c>
      <c r="K21" s="15" t="s">
        <v>7</v>
      </c>
    </row>
    <row r="22" spans="1:11" x14ac:dyDescent="0.25">
      <c r="A22" s="7">
        <v>18</v>
      </c>
      <c r="B22" s="8" t="s">
        <v>22</v>
      </c>
      <c r="C22" s="10" t="s">
        <v>35</v>
      </c>
      <c r="D22" s="9" t="s">
        <v>10</v>
      </c>
      <c r="E22" s="10" t="s">
        <v>49</v>
      </c>
      <c r="F22" s="54" t="s">
        <v>96</v>
      </c>
      <c r="G22" s="11">
        <v>13068</v>
      </c>
      <c r="H22" s="16">
        <v>3136.32</v>
      </c>
      <c r="I22" s="13">
        <v>15681.6</v>
      </c>
      <c r="J22" s="17" t="s">
        <v>68</v>
      </c>
      <c r="K22" s="15" t="s">
        <v>7</v>
      </c>
    </row>
    <row r="23" spans="1:11" x14ac:dyDescent="0.25">
      <c r="A23" s="7">
        <v>19</v>
      </c>
      <c r="B23" s="8" t="s">
        <v>23</v>
      </c>
      <c r="C23" s="10" t="s">
        <v>13</v>
      </c>
      <c r="D23" s="9" t="s">
        <v>10</v>
      </c>
      <c r="E23" s="10" t="s">
        <v>43</v>
      </c>
      <c r="F23" s="54" t="s">
        <v>97</v>
      </c>
      <c r="G23" s="11">
        <v>25520</v>
      </c>
      <c r="H23" s="12">
        <v>191.4</v>
      </c>
      <c r="I23" s="13">
        <v>30624</v>
      </c>
      <c r="J23" s="38" t="s">
        <v>69</v>
      </c>
      <c r="K23" s="15" t="s">
        <v>7</v>
      </c>
    </row>
    <row r="24" spans="1:11" x14ac:dyDescent="0.25">
      <c r="A24" s="7">
        <v>20</v>
      </c>
      <c r="B24" s="8" t="s">
        <v>24</v>
      </c>
      <c r="C24" s="10" t="s">
        <v>13</v>
      </c>
      <c r="D24" s="9" t="s">
        <v>10</v>
      </c>
      <c r="E24" s="10" t="s">
        <v>37</v>
      </c>
      <c r="F24" s="54" t="s">
        <v>98</v>
      </c>
      <c r="G24" s="11">
        <v>23331</v>
      </c>
      <c r="H24" s="12">
        <v>933.24</v>
      </c>
      <c r="I24" s="13">
        <v>27997.200000000001</v>
      </c>
      <c r="J24" s="17" t="s">
        <v>70</v>
      </c>
      <c r="K24" s="15" t="s">
        <v>7</v>
      </c>
    </row>
    <row r="25" spans="1:11" ht="132" x14ac:dyDescent="0.25">
      <c r="A25" s="7">
        <v>21</v>
      </c>
      <c r="B25" s="8" t="s">
        <v>24</v>
      </c>
      <c r="C25" s="10" t="s">
        <v>13</v>
      </c>
      <c r="D25" s="9" t="s">
        <v>10</v>
      </c>
      <c r="E25" s="10" t="s">
        <v>41</v>
      </c>
      <c r="F25" s="54" t="s">
        <v>99</v>
      </c>
      <c r="G25" s="11">
        <v>24640</v>
      </c>
      <c r="H25" s="12">
        <v>295.68</v>
      </c>
      <c r="I25" s="13">
        <v>29568</v>
      </c>
      <c r="J25" s="17" t="s">
        <v>71</v>
      </c>
      <c r="K25" s="15" t="s">
        <v>7</v>
      </c>
    </row>
    <row r="26" spans="1:11" ht="135.75" customHeight="1" x14ac:dyDescent="0.25">
      <c r="A26" s="7">
        <v>22</v>
      </c>
      <c r="B26" s="8" t="s">
        <v>25</v>
      </c>
      <c r="C26" s="10" t="s">
        <v>13</v>
      </c>
      <c r="D26" s="9" t="s">
        <v>10</v>
      </c>
      <c r="E26" s="10" t="s">
        <v>44</v>
      </c>
      <c r="F26" s="54" t="s">
        <v>100</v>
      </c>
      <c r="G26" s="11">
        <v>16302</v>
      </c>
      <c r="H26" s="16">
        <v>1956.24</v>
      </c>
      <c r="I26" s="13">
        <v>19562.400000000001</v>
      </c>
      <c r="J26" s="17" t="s">
        <v>72</v>
      </c>
      <c r="K26" s="15" t="s">
        <v>7</v>
      </c>
    </row>
    <row r="27" spans="1:11" ht="126.75" customHeight="1" x14ac:dyDescent="0.25">
      <c r="A27" s="7">
        <v>23</v>
      </c>
      <c r="B27" s="8" t="s">
        <v>26</v>
      </c>
      <c r="C27" s="10" t="s">
        <v>13</v>
      </c>
      <c r="D27" s="9" t="s">
        <v>10</v>
      </c>
      <c r="E27" s="10" t="s">
        <v>50</v>
      </c>
      <c r="F27" s="57">
        <v>689.7</v>
      </c>
      <c r="G27" s="11">
        <v>4791.6000000000004</v>
      </c>
      <c r="H27" s="16">
        <v>1437.48</v>
      </c>
      <c r="I27" s="13">
        <v>5749.92</v>
      </c>
      <c r="J27" s="17" t="s">
        <v>73</v>
      </c>
      <c r="K27" s="15" t="s">
        <v>7</v>
      </c>
    </row>
    <row r="28" spans="1:11" x14ac:dyDescent="0.25">
      <c r="A28" s="7">
        <v>24</v>
      </c>
      <c r="B28" s="8" t="s">
        <v>27</v>
      </c>
      <c r="C28" s="10" t="s">
        <v>13</v>
      </c>
      <c r="D28" s="9" t="s">
        <v>10</v>
      </c>
      <c r="E28" s="10" t="s">
        <v>40</v>
      </c>
      <c r="F28" s="54" t="s">
        <v>101</v>
      </c>
      <c r="G28" s="39">
        <v>476.54</v>
      </c>
      <c r="H28" s="12">
        <v>285.92</v>
      </c>
      <c r="I28" s="40">
        <v>571.85</v>
      </c>
      <c r="J28" s="38" t="s">
        <v>74</v>
      </c>
      <c r="K28" s="15" t="s">
        <v>7</v>
      </c>
    </row>
    <row r="29" spans="1:11" x14ac:dyDescent="0.25">
      <c r="A29" s="7">
        <v>25</v>
      </c>
      <c r="B29" s="8" t="s">
        <v>26</v>
      </c>
      <c r="C29" s="10" t="s">
        <v>13</v>
      </c>
      <c r="D29" s="9" t="s">
        <v>10</v>
      </c>
      <c r="E29" s="10" t="s">
        <v>42</v>
      </c>
      <c r="F29" s="54" t="s">
        <v>102</v>
      </c>
      <c r="G29" s="11">
        <v>1079.0999999999999</v>
      </c>
      <c r="H29" s="16">
        <v>1294.92</v>
      </c>
      <c r="I29" s="13">
        <v>1294.92</v>
      </c>
      <c r="J29" s="41" t="s">
        <v>75</v>
      </c>
      <c r="K29" s="15" t="s">
        <v>7</v>
      </c>
    </row>
    <row r="30" spans="1:11" ht="108" x14ac:dyDescent="0.25">
      <c r="A30" s="7">
        <v>26</v>
      </c>
      <c r="B30" s="8" t="s">
        <v>26</v>
      </c>
      <c r="C30" s="10" t="s">
        <v>13</v>
      </c>
      <c r="D30" s="9" t="s">
        <v>10</v>
      </c>
      <c r="E30" s="42">
        <v>1</v>
      </c>
      <c r="F30" s="53">
        <v>383.9</v>
      </c>
      <c r="G30" s="39">
        <v>383.9</v>
      </c>
      <c r="H30" s="12">
        <v>460.68</v>
      </c>
      <c r="I30" s="40">
        <v>460.68</v>
      </c>
      <c r="J30" s="17" t="s">
        <v>76</v>
      </c>
      <c r="K30" s="15" t="s">
        <v>7</v>
      </c>
    </row>
    <row r="31" spans="1:11" ht="48" x14ac:dyDescent="0.25">
      <c r="A31" s="7">
        <v>27</v>
      </c>
      <c r="B31" s="8" t="s">
        <v>27</v>
      </c>
      <c r="C31" s="10" t="s">
        <v>13</v>
      </c>
      <c r="D31" s="9" t="s">
        <v>10</v>
      </c>
      <c r="E31" s="42">
        <v>2</v>
      </c>
      <c r="F31" s="53">
        <v>755.7</v>
      </c>
      <c r="G31" s="11">
        <v>2069.1</v>
      </c>
      <c r="H31" s="12">
        <v>827.64</v>
      </c>
      <c r="I31" s="13">
        <v>2482.92</v>
      </c>
      <c r="J31" s="17" t="s">
        <v>77</v>
      </c>
      <c r="K31" s="15" t="s">
        <v>7</v>
      </c>
    </row>
    <row r="32" spans="1:11" ht="24" x14ac:dyDescent="0.25">
      <c r="A32" s="7">
        <v>28</v>
      </c>
      <c r="B32" s="8" t="s">
        <v>28</v>
      </c>
      <c r="C32" s="10" t="s">
        <v>13</v>
      </c>
      <c r="D32" s="9" t="s">
        <v>10</v>
      </c>
      <c r="E32" s="42">
        <v>7</v>
      </c>
      <c r="F32" s="53">
        <v>493.9</v>
      </c>
      <c r="G32" s="11">
        <v>1511.4</v>
      </c>
      <c r="H32" s="12">
        <v>906.84</v>
      </c>
      <c r="I32" s="13">
        <v>1813.68</v>
      </c>
      <c r="J32" s="17" t="s">
        <v>78</v>
      </c>
      <c r="K32" s="43" t="s">
        <v>7</v>
      </c>
    </row>
    <row r="33" spans="1:11" ht="409.6" x14ac:dyDescent="0.25">
      <c r="A33" s="7">
        <v>29</v>
      </c>
      <c r="B33" s="44" t="s">
        <v>20</v>
      </c>
      <c r="C33" s="10" t="s">
        <v>13</v>
      </c>
      <c r="D33" s="9" t="s">
        <v>10</v>
      </c>
      <c r="E33" s="42">
        <v>7</v>
      </c>
      <c r="F33" s="53">
        <v>8901.2000000000007</v>
      </c>
      <c r="G33" s="11">
        <v>3457.3</v>
      </c>
      <c r="H33" s="12">
        <v>592.67999999999995</v>
      </c>
      <c r="I33" s="13">
        <v>4148.76</v>
      </c>
      <c r="J33" s="45" t="s">
        <v>79</v>
      </c>
      <c r="K33" s="38" t="s">
        <v>7</v>
      </c>
    </row>
    <row r="34" spans="1:11" x14ac:dyDescent="0.25">
      <c r="A34" s="46"/>
      <c r="B34" s="46"/>
      <c r="C34" s="46"/>
      <c r="D34" s="46"/>
      <c r="E34" s="47"/>
      <c r="F34" s="46"/>
      <c r="G34" s="48">
        <v>923788.17</v>
      </c>
      <c r="H34" s="49"/>
      <c r="I34" s="50">
        <v>1108545.81</v>
      </c>
      <c r="J34" s="51"/>
      <c r="K34" s="52"/>
    </row>
    <row r="36" spans="1:11" ht="87.75" customHeight="1" x14ac:dyDescent="0.25">
      <c r="B36" s="2" t="s">
        <v>33</v>
      </c>
      <c r="C36" s="2"/>
      <c r="D36" s="2"/>
      <c r="E36" s="2"/>
      <c r="F36" s="2"/>
      <c r="G36" s="2"/>
      <c r="H36" s="2"/>
      <c r="I36" s="2"/>
      <c r="J36" s="2"/>
      <c r="K36" s="2"/>
    </row>
  </sheetData>
  <protectedRanges>
    <protectedRange sqref="F30" name="Диапазон3_1_1"/>
    <protectedRange sqref="F31" name="Диапазон3_1_1_1"/>
    <protectedRange sqref="F32" name="Диапазон3_1_1_2"/>
    <protectedRange sqref="F33" name="Диапазон3_1_1_3"/>
  </protectedRanges>
  <mergeCells count="34">
    <mergeCell ref="B36:K36"/>
    <mergeCell ref="J12:J13"/>
    <mergeCell ref="I12:I13"/>
    <mergeCell ref="H12:H13"/>
    <mergeCell ref="G12:G13"/>
    <mergeCell ref="F12:F13"/>
    <mergeCell ref="E12:E13"/>
    <mergeCell ref="D12:D13"/>
    <mergeCell ref="J17:J18"/>
    <mergeCell ref="I17:I18"/>
    <mergeCell ref="H17:H18"/>
    <mergeCell ref="G17:G18"/>
    <mergeCell ref="F17:F18"/>
    <mergeCell ref="K17:K18"/>
    <mergeCell ref="D17:D18"/>
    <mergeCell ref="C17:C18"/>
    <mergeCell ref="C12:C13"/>
    <mergeCell ref="B12:B13"/>
    <mergeCell ref="A12:A13"/>
    <mergeCell ref="K12:K13"/>
    <mergeCell ref="A17:A18"/>
    <mergeCell ref="B17:B18"/>
    <mergeCell ref="E17:E18"/>
    <mergeCell ref="A19:A20"/>
    <mergeCell ref="K19:K20"/>
    <mergeCell ref="F19:F20"/>
    <mergeCell ref="E19:E20"/>
    <mergeCell ref="D19:D20"/>
    <mergeCell ref="C19:C20"/>
    <mergeCell ref="B19:B20"/>
    <mergeCell ref="J19:J20"/>
    <mergeCell ref="I19:I20"/>
    <mergeCell ref="H19:H20"/>
    <mergeCell ref="G19:G20"/>
  </mergeCells>
  <conditionalFormatting sqref="F30">
    <cfRule type="expression" dxfId="3" priority="4">
      <formula>F30&gt;IF(#REF!=0,F30,#REF!)</formula>
    </cfRule>
  </conditionalFormatting>
  <conditionalFormatting sqref="F31">
    <cfRule type="expression" dxfId="2" priority="3">
      <formula>F31&gt;IF(#REF!=0,F31,#REF!)</formula>
    </cfRule>
  </conditionalFormatting>
  <conditionalFormatting sqref="F32">
    <cfRule type="expression" dxfId="1" priority="2">
      <formula>F32&gt;IF(#REF!=0,F32,#REF!)</formula>
    </cfRule>
  </conditionalFormatting>
  <conditionalFormatting sqref="F33">
    <cfRule type="expression" dxfId="0" priority="1">
      <formula>F33&gt;IF(#REF!=0,F33,#REF!)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2022-03-21T07:54:20Z</dcterms:modified>
</cp:coreProperties>
</file>