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'1.1.'!$D$13:$D$1122</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'1.1.'!$M$13:$M$65530</definedName>
    <definedName name="НаименованиеПредметаЗакупки">'1.1.'!$D$9</definedName>
    <definedName name="НомерСертификатаИмя">'1.1.'!$K$13:$K$65530</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2" i="1" l="1"/>
  <c r="AG12" i="1"/>
  <c r="AF12" i="1"/>
  <c r="AE12" i="1"/>
  <c r="AD12" i="1"/>
  <c r="Z12" i="1"/>
  <c r="W12" i="1"/>
  <c r="X12" i="1" s="1"/>
  <c r="AH11" i="1"/>
  <c r="AG11" i="1"/>
  <c r="AF11" i="1"/>
  <c r="AE11" i="1"/>
  <c r="AD11" i="1"/>
  <c r="Z11" i="1"/>
  <c r="W11" i="1"/>
  <c r="AC11" i="1" s="1"/>
  <c r="X11" i="1" l="1"/>
  <c r="AB11" i="1" s="1"/>
  <c r="Y12" i="1"/>
  <c r="AA12" i="1" s="1"/>
  <c r="AI12" i="1" s="1"/>
  <c r="AB12" i="1"/>
  <c r="AC12" i="1"/>
  <c r="Y11" i="1"/>
  <c r="AA11" i="1" s="1"/>
  <c r="AI11" i="1" s="1"/>
  <c r="E6" i="7" l="1"/>
  <c r="D6" i="7"/>
  <c r="F6" i="7"/>
  <c r="G6" i="7"/>
  <c r="H5" i="1" l="1"/>
  <c r="H4" i="1"/>
  <c r="H7" i="1" l="1"/>
  <c r="G1" i="1" l="1"/>
  <c r="AI8" i="1" l="1"/>
</calcChain>
</file>

<file path=xl/sharedStrings.xml><?xml version="1.0" encoding="utf-8"?>
<sst xmlns="http://schemas.openxmlformats.org/spreadsheetml/2006/main" count="281" uniqueCount="184">
  <si>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</si>
  <si>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</si>
  <si>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</si>
  <si>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</si>
  <si>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</si>
  <si>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</si>
  <si>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</si>
  <si>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</si>
  <si>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</si>
  <si>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</si>
  <si>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</si>
  <si>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</si>
  <si>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</si>
  <si>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</si>
  <si>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</si>
  <si>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</si>
  <si>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</si>
  <si>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</si>
  <si>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</si>
  <si>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</si>
  <si>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</si>
  <si>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</si>
  <si>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</si>
  <si>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</si>
  <si>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</si>
  <si>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</si>
  <si>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</si>
  <si>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</si>
  <si>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</si>
  <si>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</si>
  <si>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</si>
  <si>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</si>
  <si>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</si>
  <si>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</si>
  <si>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</si>
  <si>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</si>
  <si>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</si>
  <si>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</si>
  <si>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</si>
  <si>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</si>
  <si>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</si>
  <si>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</si>
  <si>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</si>
  <si>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</si>
  <si>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</si>
  <si>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</si>
  <si>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</si>
  <si>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</si>
  <si>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</si>
  <si>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</si>
  <si>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</si>
  <si>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</si>
  <si>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</si>
  <si>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</si>
  <si>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</si>
  <si>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</si>
  <si>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</si>
  <si>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</si>
  <si>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</si>
  <si>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</si>
  <si>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</si>
  <si>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</si>
  <si>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</si>
  <si>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</si>
  <si>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</si>
  <si>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</si>
  <si>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</si>
  <si>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</si>
  <si>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</si>
  <si>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</si>
  <si>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</si>
  <si>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</si>
  <si>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</si>
  <si>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</si>
  <si>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</si>
  <si>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</si>
  <si>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</si>
  <si>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</si>
  <si>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</si>
  <si>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</si>
  <si>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</si>
  <si>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</si>
  <si>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</si>
  <si>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</si>
  <si>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</si>
  <si>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</si>
  <si>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</si>
  <si>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</si>
  <si>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</si>
  <si>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</si>
  <si>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</si>
  <si>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</si>
  <si>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</si>
  <si>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</si>
  <si>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</si>
  <si>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</si>
  <si>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</si>
  <si>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</si>
  <si>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</si>
  <si>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</si>
  <si>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</si>
  <si>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</si>
  <si>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</si>
  <si>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</si>
  <si>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</si>
  <si>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</si>
  <si>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</si>
  <si>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</si>
  <si>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</si>
  <si>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</si>
  <si>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</si>
  <si>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</si>
  <si>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</si>
  <si>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</si>
  <si>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</si>
  <si>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</si>
  <si>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</si>
  <si>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</si>
  <si>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</si>
  <si>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</si>
  <si>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</si>
  <si>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</si>
  <si>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</si>
  <si>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</si>
  <si>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</si>
  <si>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</si>
  <si>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</si>
  <si>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</si>
  <si>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</si>
  <si>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</si>
  <si>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</si>
  <si>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</si>
  <si>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</si>
  <si>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</si>
  <si>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</si>
  <si>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</si>
  <si>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</si>
  <si>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</si>
  <si>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</si>
  <si>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</si>
  <si>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</si>
  <si>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</si>
  <si>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</si>
  <si>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</si>
  <si>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</si>
  <si>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</si>
  <si>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</si>
  <si>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</si>
  <si>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</si>
  <si>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</si>
  <si>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</si>
  <si>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</si>
  <si>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</si>
  <si>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</si>
  <si>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</si>
  <si>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</si>
  <si>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</si>
  <si>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</si>
  <si>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</si>
  <si>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</si>
  <si>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</si>
  <si>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</si>
  <si>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</si>
  <si>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</si>
  <si>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</si>
  <si>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</si>
  <si>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</si>
  <si>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</si>
  <si>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</si>
  <si>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</si>
  <si>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</si>
  <si>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</si>
  <si>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</si>
  <si>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</si>
  <si>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f3f0c14f-9a10-4120-8eb7-e999771531b1</t>
  </si>
  <si>
    <t>Кран шаровый стальной LD КШ.Ц.П.150,025.П/П.02 ДУ150 РУ2.5МПа подземная установка/полный проход/сварное присоединение</t>
  </si>
  <si>
    <t>Укажите номер сертификата или выберите &lt;&lt;Нет&gt;&gt;</t>
  </si>
  <si>
    <t>Штука</t>
  </si>
  <si>
    <t>11085</t>
  </si>
  <si>
    <t>Акционерное общество "Челябинскгоргаз"</t>
  </si>
  <si>
    <t>454087, г. Челябинск, ул. Рылеева, д. 8</t>
  </si>
  <si>
    <t>c359fa85-3a5d-433e-b9b1-98785da3328c</t>
  </si>
  <si>
    <t>Кран шаровый стальной LD КШ.Ц.П 250.025.П/П.02 ДУ250 PУ2.5МПа полный проход/сварное присоединение</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</si>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</sst>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183</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216974</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IF(SUM(AI9:AI16)*100/MAX(SUM(AA10:AA13),1)&lt;50,"В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1684</v>
      </c>
      <c r="D11" s="94" t="s">
        <v>175</v>
      </c>
      <c r="E11" s="116" t="s">
        <v>45</v>
      </c>
      <c r="F11" s="106" t="s">
        <v>45</v>
      </c>
      <c r="G11" s="118" t="s">
        <v>159</v>
      </c>
      <c r="H11" s="117" t="s">
        <v>159</v>
      </c>
      <c r="I11" s="95"/>
      <c r="J11" s="96" t="s">
        <v>176</v>
      </c>
      <c r="K11" s="96" t="s">
        <v>176</v>
      </c>
      <c r="L11" s="93" t="s">
        <v>177</v>
      </c>
      <c r="M11" s="93">
        <v>1</v>
      </c>
      <c r="N11" s="93" t="s">
        <v>178</v>
      </c>
      <c r="O11" s="97">
        <v>1</v>
      </c>
      <c r="P11" s="93" t="s">
        <v>179</v>
      </c>
      <c r="Q11" s="93" t="s">
        <v>180</v>
      </c>
      <c r="R11" s="106" t="s">
        <v>90</v>
      </c>
      <c r="S11" s="98">
        <v>50305.67</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2" si="0">Y11</f>
        <v>0</v>
      </c>
      <c r="AB11" s="102">
        <f t="shared" ref="AB11:AB12" si="1">X11</f>
        <v>0</v>
      </c>
      <c r="AC11" s="102">
        <f t="shared" ref="AC11:AC12" si="2">W11</f>
        <v>0</v>
      </c>
      <c r="AD11" s="103">
        <f t="shared" ref="AD11:AD12"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52631</v>
      </c>
      <c r="D12" s="94" t="s">
        <v>182</v>
      </c>
      <c r="E12" s="116" t="s">
        <v>45</v>
      </c>
      <c r="F12" s="106" t="s">
        <v>45</v>
      </c>
      <c r="G12" s="118" t="s">
        <v>159</v>
      </c>
      <c r="H12" s="117" t="s">
        <v>159</v>
      </c>
      <c r="I12" s="95"/>
      <c r="J12" s="96" t="s">
        <v>176</v>
      </c>
      <c r="K12" s="96" t="s">
        <v>176</v>
      </c>
      <c r="L12" s="93" t="s">
        <v>177</v>
      </c>
      <c r="M12" s="93">
        <v>5</v>
      </c>
      <c r="N12" s="93" t="s">
        <v>178</v>
      </c>
      <c r="O12" s="97">
        <v>5</v>
      </c>
      <c r="P12" s="93" t="s">
        <v>179</v>
      </c>
      <c r="Q12" s="93" t="s">
        <v>180</v>
      </c>
      <c r="R12" s="106" t="s">
        <v>90</v>
      </c>
      <c r="S12" s="98">
        <v>1440995.75</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H13" s="16"/>
      <c r="I13" s="15"/>
      <c r="J13" s="15"/>
      <c r="K13" s="15"/>
      <c r="T13" s="17"/>
      <c r="U13" s="17"/>
      <c r="V13" s="17"/>
      <c r="W13" s="17"/>
      <c r="X13" s="17"/>
      <c r="Y13" s="10"/>
      <c r="Z13" s="10"/>
    </row>
    <row r="14" spans="1:49" ht="50.1" customHeight="1" x14ac:dyDescent="0.25">
      <c r="D14" s="119" t="s">
        <v>163</v>
      </c>
      <c r="E14" s="119"/>
      <c r="F14" s="119"/>
      <c r="G14" s="119"/>
      <c r="H14" s="119"/>
      <c r="I14" s="119"/>
      <c r="J14" s="119"/>
      <c r="K14" s="119"/>
      <c r="T14" s="17"/>
      <c r="U14" s="17"/>
      <c r="V14" s="17"/>
      <c r="W14" s="17"/>
      <c r="X14" s="17"/>
      <c r="Y14" s="10"/>
      <c r="Z14" s="10"/>
    </row>
    <row r="15" spans="1:49" ht="50.1" customHeight="1" x14ac:dyDescent="0.25">
      <c r="H15" s="16"/>
      <c r="I15" s="15"/>
      <c r="J15" s="15"/>
      <c r="K15" s="15"/>
      <c r="T15" s="17"/>
      <c r="U15" s="17"/>
      <c r="V15" s="17"/>
      <c r="W15" s="17"/>
      <c r="X15" s="17"/>
      <c r="Y15" s="10"/>
      <c r="Z15" s="10"/>
    </row>
    <row r="16" spans="1:49" ht="50.1" customHeight="1" x14ac:dyDescent="0.25">
      <c r="H16" s="16"/>
      <c r="I16" s="15"/>
      <c r="J16" s="15"/>
      <c r="K16" s="15"/>
      <c r="T16" s="17"/>
      <c r="U16" s="17"/>
      <c r="V16" s="17"/>
      <c r="W16" s="17"/>
      <c r="X16" s="17"/>
      <c r="Y16" s="10"/>
      <c r="Z16" s="10"/>
    </row>
    <row r="17" spans="8:26" ht="50.1" customHeight="1" x14ac:dyDescent="0.25">
      <c r="H17" s="16"/>
      <c r="I17" s="15"/>
      <c r="J17" s="15"/>
      <c r="K17" s="15"/>
      <c r="T17" s="17"/>
      <c r="U17" s="17"/>
      <c r="V17" s="17"/>
      <c r="W17" s="17"/>
      <c r="X17" s="17"/>
      <c r="Y17" s="10"/>
      <c r="Z17" s="10"/>
    </row>
    <row r="18" spans="8:26" ht="50.1" customHeight="1" x14ac:dyDescent="0.25">
      <c r="H18" s="16"/>
      <c r="I18" s="15"/>
      <c r="J18" s="15"/>
      <c r="K18" s="15"/>
      <c r="T18" s="17"/>
      <c r="U18" s="17"/>
      <c r="V18" s="17"/>
      <c r="W18" s="17"/>
      <c r="X18" s="17"/>
      <c r="Y18" s="10"/>
      <c r="Z18" s="10"/>
    </row>
    <row r="19" spans="8:26" ht="50.1" customHeight="1" x14ac:dyDescent="0.25">
      <c r="H19" s="16"/>
      <c r="I19" s="15"/>
      <c r="J19" s="15"/>
      <c r="K19" s="15"/>
      <c r="T19" s="17"/>
      <c r="U19" s="17"/>
      <c r="V19" s="17"/>
      <c r="W19" s="17"/>
      <c r="X19" s="17"/>
      <c r="Y19" s="10"/>
      <c r="Z19" s="10"/>
    </row>
    <row r="20" spans="8:26" ht="50.1" customHeight="1" x14ac:dyDescent="0.25">
      <c r="H20" s="16"/>
      <c r="I20" s="15"/>
      <c r="J20" s="15"/>
      <c r="K20" s="15"/>
      <c r="T20" s="17"/>
      <c r="U20" s="17"/>
      <c r="V20" s="17"/>
      <c r="W20" s="17"/>
      <c r="X20" s="17"/>
      <c r="Y20" s="10"/>
      <c r="Z20" s="10"/>
    </row>
    <row r="21" spans="8:26" ht="50.1" customHeight="1" x14ac:dyDescent="0.25">
      <c r="H21" s="16"/>
      <c r="I21" s="15"/>
      <c r="J21" s="15"/>
      <c r="K21" s="15"/>
      <c r="T21" s="17"/>
      <c r="U21" s="17"/>
      <c r="V21" s="17"/>
      <c r="W21" s="17"/>
      <c r="X21" s="17"/>
      <c r="Y21" s="10"/>
      <c r="Z21" s="10"/>
    </row>
    <row r="22" spans="8:26" ht="50.1" customHeight="1" x14ac:dyDescent="0.25">
      <c r="H22" s="16"/>
      <c r="I22" s="15"/>
      <c r="J22" s="15"/>
      <c r="K22" s="15"/>
      <c r="T22" s="17"/>
      <c r="U22" s="17"/>
      <c r="V22" s="17"/>
      <c r="W22" s="17"/>
      <c r="X22" s="17"/>
      <c r="Y22" s="10"/>
      <c r="Z22" s="10"/>
    </row>
    <row r="23" spans="8:26" ht="50.1" customHeight="1" x14ac:dyDescent="0.25">
      <c r="H23" s="16"/>
      <c r="I23" s="15"/>
      <c r="J23" s="15"/>
      <c r="K23" s="15"/>
      <c r="T23" s="17"/>
      <c r="U23" s="17"/>
      <c r="V23" s="17"/>
      <c r="W23" s="17"/>
      <c r="X23" s="17"/>
      <c r="Y23" s="10"/>
      <c r="Z23" s="10"/>
    </row>
    <row r="24" spans="8:26" ht="50.1" customHeight="1" x14ac:dyDescent="0.25">
      <c r="H24" s="16"/>
      <c r="I24" s="15"/>
      <c r="J24" s="15"/>
      <c r="K24" s="15"/>
      <c r="T24" s="17"/>
      <c r="U24" s="17"/>
      <c r="V24" s="17"/>
      <c r="W24" s="17"/>
      <c r="X24" s="17"/>
      <c r="Y24" s="10"/>
      <c r="Z24" s="10"/>
    </row>
    <row r="25" spans="8:26" ht="50.1" customHeight="1" x14ac:dyDescent="0.25">
      <c r="H25" s="16"/>
      <c r="I25" s="15"/>
      <c r="J25" s="15"/>
      <c r="K25" s="15"/>
      <c r="T25" s="17"/>
      <c r="U25" s="17"/>
      <c r="V25" s="17"/>
      <c r="W25" s="17"/>
      <c r="X25" s="17"/>
      <c r="Y25" s="10"/>
      <c r="Z25" s="10"/>
    </row>
    <row r="26" spans="8:26" ht="50.1" customHeight="1" x14ac:dyDescent="0.25">
      <c r="H26" s="16"/>
      <c r="I26" s="15"/>
      <c r="J26" s="15"/>
      <c r="K26" s="15"/>
      <c r="T26" s="17"/>
      <c r="U26" s="17"/>
      <c r="V26" s="17"/>
      <c r="W26" s="17"/>
      <c r="X26" s="17"/>
      <c r="Y26" s="10"/>
      <c r="Z26" s="10"/>
    </row>
    <row r="27" spans="8:26" ht="50.1" customHeight="1" x14ac:dyDescent="0.25">
      <c r="H27" s="16"/>
      <c r="I27" s="15"/>
      <c r="J27" s="15"/>
      <c r="K27" s="15"/>
      <c r="T27" s="17"/>
      <c r="U27" s="17"/>
      <c r="V27" s="17"/>
      <c r="W27" s="17"/>
      <c r="X27" s="17"/>
      <c r="Y27" s="10"/>
      <c r="Z27" s="10"/>
    </row>
    <row r="28" spans="8:26" ht="50.1" customHeight="1" x14ac:dyDescent="0.25">
      <c r="H28" s="16"/>
      <c r="I28" s="15"/>
      <c r="J28" s="15"/>
      <c r="K28" s="15"/>
      <c r="T28" s="17"/>
      <c r="U28" s="17"/>
      <c r="V28" s="17"/>
      <c r="W28" s="17"/>
      <c r="X28" s="17"/>
      <c r="Y28" s="10"/>
      <c r="Z28" s="10"/>
    </row>
    <row r="29" spans="8:26" ht="50.1" customHeight="1" x14ac:dyDescent="0.25">
      <c r="H29" s="16"/>
      <c r="I29" s="15"/>
      <c r="J29" s="15"/>
      <c r="K29" s="15"/>
      <c r="T29" s="17"/>
      <c r="U29" s="17"/>
      <c r="V29" s="17"/>
      <c r="W29" s="17"/>
      <c r="X29" s="17"/>
      <c r="Y29" s="10"/>
      <c r="Z29" s="10"/>
    </row>
    <row r="30" spans="8:26" ht="50.1" customHeight="1" x14ac:dyDescent="0.25">
      <c r="H30" s="16"/>
      <c r="I30" s="15"/>
      <c r="J30" s="15"/>
      <c r="K30" s="15"/>
      <c r="T30" s="17"/>
      <c r="U30" s="17"/>
      <c r="V30" s="17"/>
      <c r="W30" s="17"/>
      <c r="X30" s="17"/>
      <c r="Y30" s="10"/>
      <c r="Z30" s="10"/>
    </row>
    <row r="31" spans="8:26" ht="50.1" customHeight="1" x14ac:dyDescent="0.25">
      <c r="H31" s="16"/>
      <c r="I31" s="15"/>
      <c r="J31" s="15"/>
      <c r="K31" s="15"/>
      <c r="T31" s="17"/>
      <c r="U31" s="17"/>
      <c r="V31" s="17"/>
      <c r="W31" s="17"/>
      <c r="X31" s="17"/>
      <c r="Y31" s="10"/>
      <c r="Z31" s="10"/>
    </row>
    <row r="32" spans="8: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1"/>
      <c r="Z748" s="11"/>
    </row>
    <row r="749" spans="8:26" ht="50.1" customHeight="1" x14ac:dyDescent="0.25">
      <c r="H749" s="16"/>
      <c r="I749" s="15"/>
      <c r="J749" s="15"/>
      <c r="K749" s="15"/>
      <c r="T749" s="17"/>
      <c r="U749" s="17"/>
      <c r="V749" s="17"/>
      <c r="W749" s="17"/>
      <c r="X749" s="17"/>
      <c r="Y749" s="11"/>
      <c r="Z749" s="11"/>
    </row>
    <row r="750" spans="8:26" ht="50.1" customHeight="1" x14ac:dyDescent="0.25">
      <c r="H750" s="16"/>
      <c r="I750" s="15"/>
      <c r="J750" s="15"/>
      <c r="K750" s="15"/>
      <c r="T750" s="17"/>
      <c r="U750" s="17"/>
      <c r="V750" s="17"/>
      <c r="W750" s="17"/>
      <c r="X750" s="17"/>
      <c r="Y750" s="11"/>
      <c r="Z750" s="11"/>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Y988" s="11"/>
      <c r="Z988" s="11"/>
    </row>
    <row r="989" spans="8:26" ht="50.1" customHeight="1" x14ac:dyDescent="0.25">
      <c r="Y989" s="11"/>
      <c r="Z989" s="11"/>
    </row>
    <row r="990" spans="8:26" ht="50.1" customHeight="1" x14ac:dyDescent="0.25">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row r="1129" spans="25:26" ht="50.1" customHeight="1" x14ac:dyDescent="0.25"/>
    <row r="1130" spans="25:26" ht="50.1" customHeight="1" x14ac:dyDescent="0.25"/>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14:K14"/>
    <mergeCell ref="H5:Y5"/>
    <mergeCell ref="AK1:AO2"/>
    <mergeCell ref="AE8:AH8"/>
    <mergeCell ref="B3:D3"/>
    <mergeCell ref="B6:D6"/>
    <mergeCell ref="E6:M6"/>
    <mergeCell ref="F8:Y8"/>
    <mergeCell ref="H3:Q3"/>
    <mergeCell ref="H4:Y4"/>
    <mergeCell ref="H7:Q7"/>
    <mergeCell ref="G1:Q1"/>
    <mergeCell ref="G2:Q2"/>
  </mergeCells>
  <conditionalFormatting sqref="T11:T12">
    <cfRule type="expression" dxfId="0" priority="1">
      <formula>T11&gt;IF(#REF!=0,T11,#REF!)</formula>
    </cfRule>
  </conditionalFormatting>
  <dataValidations count="6">
    <dataValidation type="list" allowBlank="1" showInputMessage="1" sqref="J11:J12">
      <formula1>$AN$3:$AO$3</formula1>
    </dataValidation>
    <dataValidation sqref="G11:H12"/>
    <dataValidation type="list" showInputMessage="1" showErrorMessage="1" errorTitle="Выбор поставки аналога" error="Значение по данному столбцу может быть выбрано только Да или Нет." sqref="F11:F12">
      <formula1>$AK$4:$AL$4</formula1>
    </dataValidation>
    <dataValidation type="list" sqref="K11:K12">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2">
      <formula1>$AK$3:$AM$3</formula1>
    </dataValidation>
    <dataValidation type="list" allowBlank="1" showInputMessage="1" showErrorMessage="1" sqref="R11:R12">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2019-03-16T12:05:21Z</dcterms:modified>
  <cp:contentStatus>v2017_1</cp:contentStatus>
</cp:coreProperties>
</file>